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75" windowHeight="12465" activeTab="0"/>
  </bookViews>
  <sheets>
    <sheet name="Двери" sheetId="1" r:id="rId1"/>
    <sheet name="Лист2" sheetId="2" r:id="rId2"/>
    <sheet name="Лист3" sheetId="3" r:id="rId3"/>
  </sheets>
  <externalReferences>
    <externalReference r:id="rId6"/>
  </externalReferences>
  <definedNames>
    <definedName name="Cata">'[1]HELO'!$B$4:$E$9</definedName>
    <definedName name="Catalogue">'[1]HELO'!$B$4:$E$9</definedName>
    <definedName name="Testialue">#REF!</definedName>
  </definedNames>
  <calcPr fullCalcOnLoad="1"/>
</workbook>
</file>

<file path=xl/sharedStrings.xml><?xml version="1.0" encoding="utf-8"?>
<sst xmlns="http://schemas.openxmlformats.org/spreadsheetml/2006/main" count="504" uniqueCount="253">
  <si>
    <t>Двери для саун «Альдо»</t>
  </si>
  <si>
    <t>Наименование</t>
  </si>
  <si>
    <t>Габариты по коробке, мм</t>
  </si>
  <si>
    <t>Габариты по проему, мм</t>
  </si>
  <si>
    <t>Цена, руб.</t>
  </si>
  <si>
    <t>Дверь ДС      (Бронза / Серая / Прозрачная)</t>
  </si>
  <si>
    <t>590 x 1890</t>
  </si>
  <si>
    <t>600 x 1900</t>
  </si>
  <si>
    <t>690 x 1890</t>
  </si>
  <si>
    <t>700 x 1900</t>
  </si>
  <si>
    <t>690 x 1990</t>
  </si>
  <si>
    <t>700 x 2000</t>
  </si>
  <si>
    <t>690 x 2090</t>
  </si>
  <si>
    <t>700 x 2100</t>
  </si>
  <si>
    <t>790 x 1890</t>
  </si>
  <si>
    <t>800 x 1900</t>
  </si>
  <si>
    <t>790 x 1990</t>
  </si>
  <si>
    <t>800 x 2000</t>
  </si>
  <si>
    <t>790 x 2090</t>
  </si>
  <si>
    <t>800 x 2100</t>
  </si>
  <si>
    <t>Двери для саун эконом-класса "Sauna Market"</t>
  </si>
  <si>
    <t>Дверь Бронза  Sauna Market (коробка сосна клееная)</t>
  </si>
  <si>
    <t>Дверь Бронза  Sauna Market (коробка осина клееная)</t>
  </si>
  <si>
    <t>Дверь Бронза матовая  Sauna Market (коробка осина клееная)</t>
  </si>
  <si>
    <t>Дверь "Банный вечер"Sauna Market (коробка осина клееная)</t>
  </si>
  <si>
    <t>Дверь "Наоми" Sauna Market (коробка осина клееная)</t>
  </si>
  <si>
    <t>Двери для саун эконом-класса "АКМА"</t>
  </si>
  <si>
    <t>Дверь Бронза АКМА (коробка -осина клеен, ручка кноб)</t>
  </si>
  <si>
    <t>Дверь Бронза матовая АКМА (коробка -осина клеен, ручка кноб)</t>
  </si>
  <si>
    <t>Дверь Бронза матов.с гравировкой АКМА (кор-осина клеен,ручка кноб)</t>
  </si>
  <si>
    <t>Дверь Бронза с рис. "Банька" АКМА (коробка -осина клеен, ручка кноб)</t>
  </si>
  <si>
    <t>1870х1010х60</t>
  </si>
  <si>
    <t>Дверь для душевой/паровой 101G (ЛЕВАЯ) Белый профиль</t>
  </si>
  <si>
    <t>Дверь для душевой/паровой 101G (ПРАВАЯ) Белый профиль</t>
  </si>
  <si>
    <t>Дверь для душевой/паровой 101G (ЛЕВАЯ)</t>
  </si>
  <si>
    <t>90912025</t>
  </si>
  <si>
    <t>Дверь для душевой/паровой 101G (ПРАВАЯ)</t>
  </si>
  <si>
    <t>1870х778х60</t>
  </si>
  <si>
    <t>Дверь для душевой/паровой 60 G Прозрачное стекло Белый профиль</t>
  </si>
  <si>
    <t>Дверь для душевой/паровой 60 G (1870х778мм) Белый профиль</t>
  </si>
  <si>
    <t>Дверь для душевой/паровой 60 G (1870х778мм) Прозрачное стекло</t>
  </si>
  <si>
    <t>2100х778х60</t>
  </si>
  <si>
    <t>Дверь для душевой/паровой 60 G 2100 (2100х778мм)</t>
  </si>
  <si>
    <t>2020х778х60</t>
  </si>
  <si>
    <t>Дверь для душевой/паровой 60 G 2020 (2020х778мм)</t>
  </si>
  <si>
    <t>90912000</t>
  </si>
  <si>
    <t>Дверь для душевой/паровой 60 G (1870х778мм)</t>
  </si>
  <si>
    <t>90911010</t>
  </si>
  <si>
    <t>1855х635х43</t>
  </si>
  <si>
    <t>Дверь для душевой/паровой 50G</t>
  </si>
  <si>
    <t>Art no</t>
  </si>
  <si>
    <t>Размер, мм</t>
  </si>
  <si>
    <t>Двери для паровых</t>
  </si>
  <si>
    <t>2090х990х92</t>
  </si>
  <si>
    <t>Дверь для саун DGL 10х21 Прозрачное стекло</t>
  </si>
  <si>
    <t>Дверь для саун DGL 10х21</t>
  </si>
  <si>
    <t>2090х790х92</t>
  </si>
  <si>
    <t>Дверь для саун DGL 8х21 Прозрачное стекло</t>
  </si>
  <si>
    <t>Дверь для саун DGL 8х21</t>
  </si>
  <si>
    <t>2090х690х92</t>
  </si>
  <si>
    <t>Дверь для саун DGL 7х21 Прозрачное стекло</t>
  </si>
  <si>
    <t>Дверь для саун DGL 7х21</t>
  </si>
  <si>
    <t>1990х790х92</t>
  </si>
  <si>
    <t>Дверь для саун DGL 8х20 Прозрачное стекло</t>
  </si>
  <si>
    <t>Дверь для саун DGL 8х20</t>
  </si>
  <si>
    <t>1990х690х92</t>
  </si>
  <si>
    <t>Дверь для саун DGL 7х20 Прозрачное стекло</t>
  </si>
  <si>
    <t>Дверь для саун DGL 7х20</t>
  </si>
  <si>
    <t>1890х790х92</t>
  </si>
  <si>
    <t>Дверь для саун DGL 8х19 Прозрачное стекло</t>
  </si>
  <si>
    <t>Дверь для саун DGL 8х19</t>
  </si>
  <si>
    <t>1890х690х92</t>
  </si>
  <si>
    <t>Дверь для саун DGL 7х19 Прозрачное стекло</t>
  </si>
  <si>
    <t>Дверь для саун DGL 7х19</t>
  </si>
  <si>
    <t>Дверь для саун DGB 8х21 Прозрачное стекло</t>
  </si>
  <si>
    <t>Дверь для саун DGB 8х21</t>
  </si>
  <si>
    <t>Дверь для саун DGB 7х21 Прозрачное стекло</t>
  </si>
  <si>
    <t>Дверь для саун DGB 7х21</t>
  </si>
  <si>
    <t>Дверь для саун DGB 8х20 Прозрачное стекло</t>
  </si>
  <si>
    <t>Дверь для саун DGB 8х20</t>
  </si>
  <si>
    <t>Дверь для саун DGB 7х20 Прозрачное стекло</t>
  </si>
  <si>
    <t>Дверь для саун DGB 7х20</t>
  </si>
  <si>
    <t>Дверь для саун DGB 8х19 Прозрачное стекло</t>
  </si>
  <si>
    <t>Дверь для саун DGB 8х19</t>
  </si>
  <si>
    <t>Дверь для саун DGB 7х19 Прозрачное стекло</t>
  </si>
  <si>
    <t>Дверь для саун DGB 7х19</t>
  </si>
  <si>
    <t>91032050</t>
  </si>
  <si>
    <t>1850х710х68</t>
  </si>
  <si>
    <t>Дверь для сауны DGP-72 190 ОСИНА</t>
  </si>
  <si>
    <t>Дверь для сауны DGP 190 ОЛЬХА</t>
  </si>
  <si>
    <t>1900х790х71</t>
  </si>
  <si>
    <t>Дверь для сауны DGR 190 ОЛЬХА</t>
  </si>
  <si>
    <t>91031085</t>
  </si>
  <si>
    <t>1900х1012х68</t>
  </si>
  <si>
    <t>Дверь для сауны DGM-101 190 ЕЛЬ</t>
  </si>
  <si>
    <t>91031075</t>
  </si>
  <si>
    <t>2100х1012х68</t>
  </si>
  <si>
    <t>Дверь для сауны DGM-101 210 ЕЛЬ</t>
  </si>
  <si>
    <t>2100х710х68</t>
  </si>
  <si>
    <t>Дверь для сауны DGM-72 210 ОЛЬХА</t>
  </si>
  <si>
    <t>91031047</t>
  </si>
  <si>
    <t>Дверь для сауны DGM-72 210 ОСИНА</t>
  </si>
  <si>
    <t>91031046</t>
  </si>
  <si>
    <t>Дверь для сауны DGM-72 210 ОСИНА Прозрачное стекло</t>
  </si>
  <si>
    <t>91031045</t>
  </si>
  <si>
    <t>Дверь для сауны DGM-72 210 ЕЛЬ Прозрачное стекло</t>
  </si>
  <si>
    <t>91031040</t>
  </si>
  <si>
    <t>Дверь для сауны DGM-72 210 ЕЛЬ</t>
  </si>
  <si>
    <t>2000х710х68</t>
  </si>
  <si>
    <t>Дверь для сауны DGM-72 200 ОЛЬХА</t>
  </si>
  <si>
    <t>91031037</t>
  </si>
  <si>
    <t>Дверь для сауны DGM-72 200 ОСИНА</t>
  </si>
  <si>
    <t>91031036</t>
  </si>
  <si>
    <t>Дверь для сауны DGM-72 200 ОСИНА Прозрачное стекло</t>
  </si>
  <si>
    <t>91031035</t>
  </si>
  <si>
    <t>Дверь для сауны DGM-72 200 ЕЛЬ Прозрачное стекло</t>
  </si>
  <si>
    <t>91031030</t>
  </si>
  <si>
    <t>Дверь для сауны DGM-72 200 ЕЛЬ</t>
  </si>
  <si>
    <t>1894х710х68</t>
  </si>
  <si>
    <t>Дверь для сауны DGM-72 190 ОЛЬХА</t>
  </si>
  <si>
    <t>91031014</t>
  </si>
  <si>
    <t>Дверь для сауны DGM-72 190 ОСИНА Прозрачное стекло</t>
  </si>
  <si>
    <t>91031000</t>
  </si>
  <si>
    <t>Дверь для сауны DGM-72 190 ОСИНА</t>
  </si>
  <si>
    <t>91031025</t>
  </si>
  <si>
    <t>Дверь для сауны DGM-72 190 ЕЛЬ Прозрачное стекло</t>
  </si>
  <si>
    <t>91031020</t>
  </si>
  <si>
    <t>Дверь для сауны DGM-72 190 ЕЛЬ</t>
  </si>
  <si>
    <t>1894х622х68</t>
  </si>
  <si>
    <t>Дверь для сауны DGM-63 190 ОЛЬХА</t>
  </si>
  <si>
    <t>91031055</t>
  </si>
  <si>
    <t>Дверь для сауны DGM-63 190 ОСИНА Прозрачное стекло</t>
  </si>
  <si>
    <t>91031050</t>
  </si>
  <si>
    <t>Дверь для сауны DGM-63 190 ОСИНА</t>
  </si>
  <si>
    <t>91031065</t>
  </si>
  <si>
    <t>Дверь для сауны DGM-63 190 ЕЛЬ Прозрачное стекло</t>
  </si>
  <si>
    <t>91031060</t>
  </si>
  <si>
    <t>Дверь для сауны DGM-63 190 ЕЛЬ</t>
  </si>
  <si>
    <t>91030000</t>
  </si>
  <si>
    <t>Дверь для сауны DW 190 ОСИНА</t>
  </si>
  <si>
    <t>91030010</t>
  </si>
  <si>
    <t>Дверь для сауны DW 190 ЕЛЬ</t>
  </si>
  <si>
    <t>Двери для саун</t>
  </si>
  <si>
    <t>Двери  Tylo (Швеция)</t>
  </si>
  <si>
    <t>DA92105</t>
  </si>
  <si>
    <t>890 x 2090</t>
  </si>
  <si>
    <t>900х2100</t>
  </si>
  <si>
    <r>
      <t xml:space="preserve">Дверь для паровых </t>
    </r>
    <r>
      <rPr>
        <b/>
        <sz val="10"/>
        <rFont val="Times New Roman"/>
        <family val="1"/>
      </rPr>
      <t xml:space="preserve">Alu  сатин </t>
    </r>
  </si>
  <si>
    <t>DA92104</t>
  </si>
  <si>
    <r>
      <t xml:space="preserve">Дверь для паровых </t>
    </r>
    <r>
      <rPr>
        <b/>
        <sz val="10"/>
        <rFont val="Times New Roman"/>
        <family val="1"/>
      </rPr>
      <t xml:space="preserve">Alu </t>
    </r>
    <r>
      <rPr>
        <b/>
        <sz val="10"/>
        <rFont val="Times New Roman"/>
        <family val="1"/>
      </rPr>
      <t xml:space="preserve">прозрачная </t>
    </r>
  </si>
  <si>
    <t>DA92102</t>
  </si>
  <si>
    <r>
      <t xml:space="preserve">Дверь для паровых </t>
    </r>
    <r>
      <rPr>
        <b/>
        <sz val="10"/>
        <rFont val="Times New Roman"/>
        <family val="1"/>
      </rPr>
      <t>Alu  серая</t>
    </r>
    <r>
      <rPr>
        <sz val="10"/>
        <rFont val="Times New Roman"/>
        <family val="1"/>
      </rPr>
      <t xml:space="preserve"> </t>
    </r>
  </si>
  <si>
    <t>DA92101</t>
  </si>
  <si>
    <r>
      <t xml:space="preserve">Дверь для паровых </t>
    </r>
    <r>
      <rPr>
        <b/>
        <sz val="10"/>
        <rFont val="Times New Roman"/>
        <family val="1"/>
      </rPr>
      <t xml:space="preserve">Alu  бронза </t>
    </r>
  </si>
  <si>
    <t>DA82105</t>
  </si>
  <si>
    <t>800х2100</t>
  </si>
  <si>
    <t>DA82104</t>
  </si>
  <si>
    <t>DA82102</t>
  </si>
  <si>
    <t>DA82101</t>
  </si>
  <si>
    <t>DA91905</t>
  </si>
  <si>
    <t>890 x 1890</t>
  </si>
  <si>
    <t>900х1900</t>
  </si>
  <si>
    <t>DA91904</t>
  </si>
  <si>
    <t>DA91902</t>
  </si>
  <si>
    <t>DA91901</t>
  </si>
  <si>
    <t>DA81905</t>
  </si>
  <si>
    <t>800х1900</t>
  </si>
  <si>
    <t>DA81904</t>
  </si>
  <si>
    <t>DA81902</t>
  </si>
  <si>
    <t>DA81901</t>
  </si>
  <si>
    <t>DA71905</t>
  </si>
  <si>
    <t>700х1900</t>
  </si>
  <si>
    <r>
      <t xml:space="preserve">Дверь для паровых </t>
    </r>
    <r>
      <rPr>
        <b/>
        <sz val="10"/>
        <rFont val="Times New Roman"/>
        <family val="1"/>
      </rPr>
      <t>Alu  сатин</t>
    </r>
  </si>
  <si>
    <t>DA71904</t>
  </si>
  <si>
    <t>DA71902</t>
  </si>
  <si>
    <t>DA71901</t>
  </si>
  <si>
    <t>Цена, EURO</t>
  </si>
  <si>
    <t>Артикул</t>
  </si>
  <si>
    <t>Коробка, мм</t>
  </si>
  <si>
    <t>Проем, мм</t>
  </si>
  <si>
    <t>D71901L</t>
  </si>
  <si>
    <r>
      <t xml:space="preserve">Дверь для саун </t>
    </r>
    <r>
      <rPr>
        <b/>
        <sz val="10"/>
        <rFont val="Times New Roman"/>
        <family val="1"/>
      </rPr>
      <t>бронза / ольха STG 7x19</t>
    </r>
  </si>
  <si>
    <t>D71901M</t>
  </si>
  <si>
    <r>
      <t xml:space="preserve">Дверь для саун </t>
    </r>
    <r>
      <rPr>
        <b/>
        <sz val="10"/>
        <rFont val="Times New Roman"/>
        <family val="1"/>
      </rPr>
      <t>бронза / сосна STG 7x19</t>
    </r>
  </si>
  <si>
    <t>Двери  «HARVIA» (Финляндия)</t>
  </si>
  <si>
    <t>600x600</t>
  </si>
  <si>
    <t xml:space="preserve">Окно (стеклопакет)                                      </t>
  </si>
  <si>
    <t>500x500</t>
  </si>
  <si>
    <t>450x450</t>
  </si>
  <si>
    <t>400x400</t>
  </si>
  <si>
    <t>300x400</t>
  </si>
  <si>
    <t>300x300</t>
  </si>
  <si>
    <t>Дверь глухая (Юсста, В)</t>
  </si>
  <si>
    <t>Дверь глухая (Юсста, А)</t>
  </si>
  <si>
    <t>750х1850</t>
  </si>
  <si>
    <t>Дверь резная (липа,вагонка) Эконом</t>
  </si>
  <si>
    <t>Дверь филенчатая с резьбой (массив)</t>
  </si>
  <si>
    <t>Дверь деревянная со стеклом    (восьмиугол./ прямоугол./ два стекла)</t>
  </si>
  <si>
    <t xml:space="preserve">Дверь деревянная глухая с резьбой (вагонка) </t>
  </si>
  <si>
    <t>700x1900</t>
  </si>
  <si>
    <t>Дверь деревянная «Штурвал»</t>
  </si>
  <si>
    <t>Деревянные двери и окна   (Россия)</t>
  </si>
  <si>
    <t>11100</t>
  </si>
  <si>
    <t>прозрачное, цельная кор., прямоуг. ручка</t>
  </si>
  <si>
    <t>Дверь / Зеленые листья /Желтый узор    690х1890</t>
  </si>
  <si>
    <t>7500</t>
  </si>
  <si>
    <t>бронза, цельная кор., прямоуг. ручка</t>
  </si>
  <si>
    <t>Девушка / Кольца / Волна / Модерн / Листья / Ручей   690х1890</t>
  </si>
  <si>
    <t>Примечание</t>
  </si>
  <si>
    <t>Арт-серия с рисунком Glass Jet "АКМА"</t>
  </si>
  <si>
    <t>14100</t>
  </si>
  <si>
    <t>бронза, цельная кор., прямоуг. ручка, 690х1890мм</t>
  </si>
  <si>
    <t>Сахара / Фламинго / Окошко / Ирисы / Купальщица / Серфинг / Фрегат / Пейзаж / Предбанник / Парилка / Осетры / Подлед. Лов</t>
  </si>
  <si>
    <t>10500</t>
  </si>
  <si>
    <t>Ветер / Зебра / Сакура / Лед / Лучи / Галька / Девятый вал / Панцирь / Березка / Коралл / Бамбук</t>
  </si>
  <si>
    <t>13860</t>
  </si>
  <si>
    <t>прозрачное, цельная кор., прямоуг. ручка, 690х1890мм</t>
  </si>
  <si>
    <t>Сахара / Фламинго / Оконце / Ирисы / Купальщица / Серфинг / Фрегат / Пейзаж / Предбанник / Парилка / Осетры / Подлед. Лов</t>
  </si>
  <si>
    <t>10260</t>
  </si>
  <si>
    <t xml:space="preserve">Цена, руб. </t>
  </si>
  <si>
    <t>Арт-серия Фьюзинг "АКМА"</t>
  </si>
  <si>
    <t>800х2000</t>
  </si>
  <si>
    <t>790х1990</t>
  </si>
  <si>
    <t>Бронза матовая (прямоугол. ручка,  коробка клеёная)</t>
  </si>
  <si>
    <t>790х1890</t>
  </si>
  <si>
    <t>700х2000</t>
  </si>
  <si>
    <t>690х1990</t>
  </si>
  <si>
    <t>600х1800</t>
  </si>
  <si>
    <t>590х1790</t>
  </si>
  <si>
    <t>Бронза (прямоугол. ручка,  коробка клеёная)</t>
  </si>
  <si>
    <t>Бронза матовая, сатин (прямоугол. ручка,  коробка цельная)</t>
  </si>
  <si>
    <t>Бронза матовая, сатин (прямоугол. ручка,  коробка клеёная)</t>
  </si>
  <si>
    <t>Бронза, хай-тек  (прямоугол. ручка,  коробка цельная)</t>
  </si>
  <si>
    <t>Бронза, хай-тек  (прямоугол. ручка,  коробка клеёная)</t>
  </si>
  <si>
    <t>Двери для саун и бань серия "Privilege Doors" «АКМА»</t>
  </si>
  <si>
    <t>690х1890</t>
  </si>
  <si>
    <t>ДТМ Банный вечер, ДТМ Наоми, ДТМ Фараон, ДТМ Лацио,
ДТМ Арабика, ДТМ Версаль, ДТМ Вихрь, ДТМ Чайный декор,
ДТМ Оазис, ДТМ Спрайт, ДТМ Муара, ДТМ Поток, ДТМ Шелковый путь, ДТМ Чайхана</t>
  </si>
  <si>
    <t>ДТМ Банный день, ДТМ Диана, ДТМ Египет, ДТМ Рим, ДТМ Караван,
ДТМ Мокко, ДТМ Петергоф, ДТМ Торнадо, ДТМ Камелия, ДТМ Лед,
ДТМ Молния, ДТМ Растр, ДТМ Трафик, ДТМ Дастархан</t>
  </si>
  <si>
    <t>Двери для турецких бань "Альдо"</t>
  </si>
  <si>
    <t>ДТФ Береза, ДТФ Волна, ДТФ Морское дно, ДТФ Сакура</t>
  </si>
  <si>
    <t>Дверь ДТ      (Бронза  матовая / Сатин / Синяя)</t>
  </si>
  <si>
    <t>Дверь ДТ      (Бронза / Серая / Прозрачная)</t>
  </si>
  <si>
    <t>Петли ALDO (1 шт)</t>
  </si>
  <si>
    <t>ДСМ Банный вечер,ДСМ Наоми,ДСМ Фараон,ДСМ Лацио,
ДСМ Арабика,ДСМ Версаль,ДСМ Вихрь,ДСМ Чайный декор,
ДСМ Оазис,ДСМ Спрайт,ДСМ Муара, ДСМ Поток</t>
  </si>
  <si>
    <t>ДСМ Банный день,ДСМ Диана,ДСМ Египет, ДСМ Рим,
ДСМ Мокко,ДСМ Петергоф,ДСМ Торнадо,ДСМ Камелия,ДСМ Лед,
ДСМ Молния,ДСМ Растр,ДСМТрафик</t>
  </si>
  <si>
    <t>Двери для саун с матировкой и гравировкой "Альдо"</t>
  </si>
  <si>
    <t>Двери для саун с фьюзингом "Альдо"</t>
  </si>
  <si>
    <r>
      <t>Дверь ДС      (</t>
    </r>
    <r>
      <rPr>
        <b/>
        <sz val="11"/>
        <rFont val="Times New Roman"/>
        <family val="1"/>
      </rPr>
      <t>Бронза  матовая</t>
    </r>
    <r>
      <rPr>
        <sz val="11"/>
        <rFont val="Times New Roman"/>
        <family val="1"/>
      </rPr>
      <t xml:space="preserve"> / Сатин / Синяя)</t>
    </r>
  </si>
  <si>
    <r>
      <t xml:space="preserve">Бронза </t>
    </r>
    <r>
      <rPr>
        <b/>
        <sz val="10"/>
        <rFont val="Times New Roman"/>
        <family val="1"/>
      </rPr>
      <t>матовая</t>
    </r>
    <r>
      <rPr>
        <sz val="10"/>
        <rFont val="Times New Roman"/>
        <family val="1"/>
      </rPr>
      <t xml:space="preserve"> (прямоугол. ручка,  коробка клеёная)</t>
    </r>
  </si>
  <si>
    <t>77474774@mail.ru                   www.sauna-ss.ru                            8 917 74 777 44</t>
  </si>
  <si>
    <t xml:space="preserve"> павильон Экспо, 1этаж, салон № 1-А11/1</t>
  </si>
  <si>
    <t>ТВК "Радуга Экспо", г.Уфа, ул. Индустриальное шоссе, 44/1</t>
  </si>
  <si>
    <t>1,6; 1,65; 1,7; 1,75; 1,8; 1,9м</t>
  </si>
</sst>
</file>

<file path=xl/styles.xml><?xml version="1.0" encoding="utf-8"?>
<styleSheet xmlns="http://schemas.openxmlformats.org/spreadsheetml/2006/main">
  <numFmts count="10">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_р_."/>
    <numFmt numFmtId="165" formatCode="_-* #,##0.00\ &quot;€&quot;_-;\-* #,##0.00\ &quot;€&quot;_-;_-* &quot;-&quot;??\ &quot;€&quot;_-;_-@_-"/>
  </numFmts>
  <fonts count="52">
    <font>
      <sz val="11"/>
      <color theme="1"/>
      <name val="Calibri"/>
      <family val="2"/>
    </font>
    <font>
      <sz val="11"/>
      <color indexed="8"/>
      <name val="Calibri"/>
      <family val="2"/>
    </font>
    <font>
      <b/>
      <sz val="12"/>
      <name val="Times New Roman"/>
      <family val="1"/>
    </font>
    <font>
      <sz val="12"/>
      <name val="Times New Roman"/>
      <family val="1"/>
    </font>
    <font>
      <b/>
      <sz val="10"/>
      <name val="Times New Roman"/>
      <family val="1"/>
    </font>
    <font>
      <sz val="10"/>
      <name val="Times New Roman"/>
      <family val="1"/>
    </font>
    <font>
      <sz val="10"/>
      <name val="Arial Cyr"/>
      <family val="0"/>
    </font>
    <font>
      <sz val="9"/>
      <name val="Times New Roman"/>
      <family val="1"/>
    </font>
    <font>
      <sz val="6"/>
      <name val="Arial Cyr"/>
      <family val="0"/>
    </font>
    <font>
      <sz val="6"/>
      <name val="Times New Roman"/>
      <family val="1"/>
    </font>
    <font>
      <b/>
      <sz val="9"/>
      <name val="Times New Roman"/>
      <family val="1"/>
    </font>
    <font>
      <b/>
      <sz val="14"/>
      <color indexed="10"/>
      <name val="Times New Roman"/>
      <family val="1"/>
    </font>
    <font>
      <sz val="10"/>
      <name val="Helv"/>
      <family val="0"/>
    </font>
    <font>
      <sz val="10"/>
      <name val="Arial"/>
      <family val="2"/>
    </font>
    <font>
      <u val="single"/>
      <sz val="11"/>
      <color indexed="15"/>
      <name val="Calibri"/>
      <family val="2"/>
    </font>
    <font>
      <sz val="11"/>
      <name val="Times New Roman"/>
      <family val="1"/>
    </font>
    <font>
      <b/>
      <sz val="11"/>
      <name val="Times New Roman"/>
      <family val="1"/>
    </font>
    <font>
      <b/>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
      <left style="thin"/>
      <right style="thin"/>
      <top/>
      <bottom style="thin"/>
    </border>
    <border>
      <left/>
      <right style="thin"/>
      <top/>
      <bottom style="thin"/>
    </border>
    <border>
      <left style="thin"/>
      <right/>
      <top/>
      <bottom style="thin"/>
    </border>
    <border>
      <left/>
      <right/>
      <top style="thin"/>
      <bottom style="thin"/>
    </border>
    <border>
      <left style="thin"/>
      <right style="thin"/>
      <top style="thin"/>
      <bottom/>
    </border>
    <border>
      <left style="medium"/>
      <right/>
      <top/>
      <bottom/>
    </border>
    <border>
      <left/>
      <right style="medium"/>
      <top/>
      <bottom/>
    </border>
    <border>
      <left style="thin"/>
      <right style="thin"/>
      <top/>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165" fontId="12" fillId="0" borderId="0" applyFont="0" applyFill="0" applyBorder="0" applyAlignment="0" applyProtection="0"/>
    <xf numFmtId="0" fontId="13"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6"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15">
    <xf numFmtId="0" fontId="0" fillId="0" borderId="0" xfId="0" applyFont="1" applyAlignment="1">
      <alignment/>
    </xf>
    <xf numFmtId="0" fontId="5" fillId="0" borderId="0" xfId="56" applyFont="1">
      <alignment/>
      <protection/>
    </xf>
    <xf numFmtId="0" fontId="5" fillId="0" borderId="0" xfId="56" applyFont="1" applyFill="1">
      <alignment/>
      <protection/>
    </xf>
    <xf numFmtId="0" fontId="5" fillId="33" borderId="10" xfId="56" applyFont="1" applyFill="1" applyBorder="1" applyAlignment="1">
      <alignment horizontal="center"/>
      <protection/>
    </xf>
    <xf numFmtId="0" fontId="5" fillId="0" borderId="10" xfId="56" applyFont="1" applyBorder="1" applyAlignment="1">
      <alignment horizontal="center"/>
      <protection/>
    </xf>
    <xf numFmtId="0" fontId="5" fillId="0" borderId="11" xfId="56" applyFont="1" applyBorder="1" applyAlignment="1">
      <alignment horizontal="center" vertical="top"/>
      <protection/>
    </xf>
    <xf numFmtId="0" fontId="5" fillId="0" borderId="10" xfId="56" applyFont="1" applyBorder="1">
      <alignment/>
      <protection/>
    </xf>
    <xf numFmtId="0" fontId="5" fillId="0" borderId="12" xfId="56" applyFont="1" applyBorder="1" applyAlignment="1">
      <alignment vertical="top"/>
      <protection/>
    </xf>
    <xf numFmtId="164" fontId="5" fillId="33" borderId="10" xfId="56" applyNumberFormat="1" applyFont="1" applyFill="1" applyBorder="1" applyAlignment="1">
      <alignment horizontal="center" vertical="top"/>
      <protection/>
    </xf>
    <xf numFmtId="1" fontId="7" fillId="0" borderId="10" xfId="56" applyNumberFormat="1" applyFont="1" applyBorder="1" applyAlignment="1">
      <alignment horizontal="center" vertical="top"/>
      <protection/>
    </xf>
    <xf numFmtId="0" fontId="5" fillId="33" borderId="0" xfId="56" applyFont="1" applyFill="1">
      <alignment/>
      <protection/>
    </xf>
    <xf numFmtId="0" fontId="4" fillId="0" borderId="13" xfId="56" applyFont="1" applyBorder="1" applyAlignment="1">
      <alignment horizontal="center" vertical="top"/>
      <protection/>
    </xf>
    <xf numFmtId="1" fontId="4" fillId="0" borderId="10" xfId="56" applyNumberFormat="1" applyFont="1" applyBorder="1" applyAlignment="1">
      <alignment horizontal="center" vertical="center"/>
      <protection/>
    </xf>
    <xf numFmtId="0" fontId="4" fillId="0" borderId="14" xfId="56" applyFont="1" applyBorder="1" applyAlignment="1">
      <alignment horizontal="center" vertical="center"/>
      <protection/>
    </xf>
    <xf numFmtId="0" fontId="4" fillId="0" borderId="12" xfId="56" applyFont="1" applyBorder="1" applyAlignment="1">
      <alignment horizontal="center" vertical="center"/>
      <protection/>
    </xf>
    <xf numFmtId="164" fontId="5" fillId="33" borderId="13" xfId="56" applyNumberFormat="1" applyFont="1" applyFill="1" applyBorder="1" applyAlignment="1">
      <alignment horizontal="center" vertical="top"/>
      <protection/>
    </xf>
    <xf numFmtId="1" fontId="7" fillId="0" borderId="10" xfId="56" applyNumberFormat="1" applyFont="1" applyFill="1" applyBorder="1" applyAlignment="1">
      <alignment horizontal="center" vertical="top"/>
      <protection/>
    </xf>
    <xf numFmtId="0" fontId="5" fillId="0" borderId="14" xfId="56" applyFont="1" applyFill="1" applyBorder="1" applyAlignment="1">
      <alignment horizontal="center" vertical="top"/>
      <protection/>
    </xf>
    <xf numFmtId="0" fontId="5" fillId="0" borderId="10" xfId="56" applyFont="1" applyFill="1" applyBorder="1">
      <alignment/>
      <protection/>
    </xf>
    <xf numFmtId="0" fontId="5" fillId="0" borderId="12" xfId="56" applyFont="1" applyFill="1" applyBorder="1" applyAlignment="1">
      <alignment vertical="top"/>
      <protection/>
    </xf>
    <xf numFmtId="0" fontId="5" fillId="0" borderId="11" xfId="56" applyFont="1" applyFill="1" applyBorder="1" applyAlignment="1">
      <alignment horizontal="center" vertical="top"/>
      <protection/>
    </xf>
    <xf numFmtId="0" fontId="5" fillId="0" borderId="15" xfId="56" applyFont="1" applyFill="1" applyBorder="1" applyAlignment="1">
      <alignment vertical="top"/>
      <protection/>
    </xf>
    <xf numFmtId="0" fontId="4" fillId="0" borderId="10" xfId="56" applyFont="1" applyBorder="1" applyAlignment="1">
      <alignment horizontal="center" vertical="top"/>
      <protection/>
    </xf>
    <xf numFmtId="0" fontId="4" fillId="0" borderId="10" xfId="56" applyFont="1" applyBorder="1" applyAlignment="1">
      <alignment horizontal="center" vertical="center"/>
      <protection/>
    </xf>
    <xf numFmtId="164" fontId="8" fillId="0" borderId="16" xfId="56" applyNumberFormat="1" applyFont="1" applyBorder="1" applyAlignment="1">
      <alignment horizontal="center" vertical="top" wrapText="1"/>
      <protection/>
    </xf>
    <xf numFmtId="164" fontId="9" fillId="0" borderId="16" xfId="56" applyNumberFormat="1" applyFont="1" applyBorder="1" applyAlignment="1">
      <alignment horizontal="center" vertical="top" wrapText="1"/>
      <protection/>
    </xf>
    <xf numFmtId="0" fontId="9" fillId="0" borderId="16" xfId="56" applyFont="1" applyBorder="1" applyAlignment="1">
      <alignment vertical="top"/>
      <protection/>
    </xf>
    <xf numFmtId="0" fontId="5" fillId="0" borderId="10" xfId="56" applyFont="1" applyBorder="1" applyAlignment="1">
      <alignment horizontal="left" vertical="center"/>
      <protection/>
    </xf>
    <xf numFmtId="164" fontId="5" fillId="0" borderId="10" xfId="56" applyNumberFormat="1" applyFont="1" applyBorder="1" applyAlignment="1">
      <alignment horizontal="center" vertical="top" wrapText="1"/>
      <protection/>
    </xf>
    <xf numFmtId="0" fontId="5" fillId="0" borderId="10" xfId="56" applyFont="1" applyBorder="1" applyAlignment="1">
      <alignment horizontal="center" vertical="top" wrapText="1"/>
      <protection/>
    </xf>
    <xf numFmtId="49" fontId="4" fillId="0" borderId="10" xfId="56" applyNumberFormat="1" applyFont="1" applyBorder="1" applyAlignment="1">
      <alignment horizontal="center" wrapText="1"/>
      <protection/>
    </xf>
    <xf numFmtId="0" fontId="4" fillId="0" borderId="10" xfId="56" applyFont="1" applyBorder="1" applyAlignment="1">
      <alignment horizontal="center" vertical="center" wrapText="1"/>
      <protection/>
    </xf>
    <xf numFmtId="0" fontId="5" fillId="0" borderId="0" xfId="56" applyFont="1" applyAlignment="1">
      <alignment horizontal="center"/>
      <protection/>
    </xf>
    <xf numFmtId="0" fontId="3" fillId="0" borderId="0" xfId="56" applyFont="1">
      <alignment/>
      <protection/>
    </xf>
    <xf numFmtId="0" fontId="9" fillId="0" borderId="0" xfId="56" applyFont="1">
      <alignment/>
      <protection/>
    </xf>
    <xf numFmtId="0" fontId="5" fillId="0" borderId="10" xfId="56" applyFont="1" applyBorder="1" applyAlignment="1">
      <alignment horizontal="center" vertical="top"/>
      <protection/>
    </xf>
    <xf numFmtId="0" fontId="5" fillId="0" borderId="10" xfId="56" applyFont="1" applyBorder="1" applyAlignment="1">
      <alignment vertical="top"/>
      <protection/>
    </xf>
    <xf numFmtId="0" fontId="5" fillId="0" borderId="12" xfId="56" applyFont="1" applyBorder="1" applyAlignment="1">
      <alignment horizontal="center" vertical="top" wrapText="1"/>
      <protection/>
    </xf>
    <xf numFmtId="0" fontId="5" fillId="0" borderId="10" xfId="56" applyFont="1" applyBorder="1" applyAlignment="1">
      <alignment vertical="top" wrapText="1"/>
      <protection/>
    </xf>
    <xf numFmtId="0" fontId="4" fillId="0" borderId="12" xfId="56" applyFont="1" applyBorder="1" applyAlignment="1">
      <alignment horizontal="center" vertical="center" wrapText="1"/>
      <protection/>
    </xf>
    <xf numFmtId="49" fontId="5" fillId="0" borderId="13" xfId="56" applyNumberFormat="1" applyFont="1" applyBorder="1" applyAlignment="1">
      <alignment horizontal="center" vertical="top" wrapText="1"/>
      <protection/>
    </xf>
    <xf numFmtId="0" fontId="5" fillId="0" borderId="15" xfId="56" applyFont="1" applyBorder="1" applyAlignment="1">
      <alignment horizontal="left" vertical="center" wrapText="1"/>
      <protection/>
    </xf>
    <xf numFmtId="0" fontId="5" fillId="0" borderId="12" xfId="56" applyFont="1" applyBorder="1" applyAlignment="1">
      <alignment horizontal="left" vertical="center" wrapText="1"/>
      <protection/>
    </xf>
    <xf numFmtId="0" fontId="4" fillId="0" borderId="10" xfId="56" applyFont="1" applyBorder="1" applyAlignment="1">
      <alignment horizontal="center" vertical="top" wrapText="1"/>
      <protection/>
    </xf>
    <xf numFmtId="49" fontId="5" fillId="0" borderId="10" xfId="56" applyNumberFormat="1" applyFont="1" applyBorder="1" applyAlignment="1">
      <alignment horizontal="center" vertical="center" wrapText="1"/>
      <protection/>
    </xf>
    <xf numFmtId="0" fontId="5" fillId="0" borderId="10" xfId="56" applyFont="1" applyBorder="1" applyAlignment="1">
      <alignment horizontal="left" vertical="center" wrapText="1"/>
      <protection/>
    </xf>
    <xf numFmtId="0" fontId="5" fillId="0" borderId="13" xfId="56" applyFont="1" applyBorder="1" applyAlignment="1">
      <alignment horizontal="left" vertical="center" wrapText="1"/>
      <protection/>
    </xf>
    <xf numFmtId="0" fontId="4" fillId="0" borderId="17" xfId="56" applyFont="1" applyBorder="1" applyAlignment="1">
      <alignment horizontal="center" vertical="center" wrapText="1"/>
      <protection/>
    </xf>
    <xf numFmtId="164" fontId="5" fillId="0" borderId="10" xfId="56" applyNumberFormat="1" applyFont="1" applyFill="1" applyBorder="1" applyAlignment="1">
      <alignment horizontal="center" wrapText="1"/>
      <protection/>
    </xf>
    <xf numFmtId="0" fontId="5" fillId="0" borderId="10" xfId="56" applyFont="1" applyFill="1" applyBorder="1" applyAlignment="1">
      <alignment horizontal="center" vertical="top" wrapText="1"/>
      <protection/>
    </xf>
    <xf numFmtId="0" fontId="5" fillId="0" borderId="10" xfId="56" applyFont="1" applyFill="1" applyBorder="1" applyAlignment="1">
      <alignment vertical="center" wrapText="1"/>
      <protection/>
    </xf>
    <xf numFmtId="0" fontId="5" fillId="0" borderId="10" xfId="56" applyFont="1" applyFill="1" applyBorder="1" applyAlignment="1">
      <alignment horizontal="center" vertical="center" wrapText="1"/>
      <protection/>
    </xf>
    <xf numFmtId="0" fontId="5" fillId="0" borderId="10" xfId="56" applyFont="1" applyBorder="1" applyAlignment="1">
      <alignment horizontal="center" vertical="center" wrapText="1"/>
      <protection/>
    </xf>
    <xf numFmtId="0" fontId="5" fillId="0" borderId="10" xfId="56" applyFont="1" applyBorder="1" applyAlignment="1">
      <alignment horizontal="justify" vertical="top" wrapText="1"/>
      <protection/>
    </xf>
    <xf numFmtId="3" fontId="5" fillId="0" borderId="10" xfId="56" applyNumberFormat="1" applyFont="1" applyBorder="1" applyAlignment="1">
      <alignment horizontal="center" vertical="center" wrapText="1"/>
      <protection/>
    </xf>
    <xf numFmtId="0" fontId="5" fillId="0" borderId="17" xfId="56" applyFont="1" applyBorder="1" applyAlignment="1">
      <alignment horizontal="center" vertical="center" wrapText="1"/>
      <protection/>
    </xf>
    <xf numFmtId="164" fontId="5" fillId="0" borderId="10" xfId="56" applyNumberFormat="1" applyFont="1" applyFill="1" applyBorder="1" applyAlignment="1">
      <alignment horizontal="center" vertical="center" wrapText="1"/>
      <protection/>
    </xf>
    <xf numFmtId="164" fontId="5" fillId="0" borderId="10" xfId="56" applyNumberFormat="1" applyFont="1" applyFill="1" applyBorder="1" applyAlignment="1">
      <alignment horizontal="center" vertical="top" wrapText="1"/>
      <protection/>
    </xf>
    <xf numFmtId="0" fontId="3" fillId="0" borderId="13" xfId="56" applyFont="1" applyBorder="1">
      <alignment/>
      <protection/>
    </xf>
    <xf numFmtId="0" fontId="5" fillId="0" borderId="10" xfId="56" applyFont="1" applyFill="1" applyBorder="1" applyAlignment="1">
      <alignment vertical="top" wrapText="1"/>
      <protection/>
    </xf>
    <xf numFmtId="164" fontId="5" fillId="0" borderId="10" xfId="56" applyNumberFormat="1" applyFont="1" applyBorder="1" applyAlignment="1">
      <alignment horizontal="center" vertical="top" wrapText="1"/>
      <protection/>
    </xf>
    <xf numFmtId="0" fontId="5" fillId="0" borderId="12" xfId="56" applyFont="1" applyBorder="1" applyAlignment="1">
      <alignment horizontal="left" vertical="center" wrapText="1"/>
      <protection/>
    </xf>
    <xf numFmtId="0" fontId="6" fillId="0" borderId="16" xfId="56" applyBorder="1" applyAlignment="1">
      <alignment/>
      <protection/>
    </xf>
    <xf numFmtId="0" fontId="6" fillId="0" borderId="11" xfId="56" applyBorder="1" applyAlignment="1">
      <alignment/>
      <protection/>
    </xf>
    <xf numFmtId="0" fontId="2" fillId="34" borderId="10" xfId="56" applyFont="1" applyFill="1" applyBorder="1" applyAlignment="1">
      <alignment horizontal="center"/>
      <protection/>
    </xf>
    <xf numFmtId="0" fontId="2" fillId="34" borderId="10" xfId="56" applyFont="1" applyFill="1" applyBorder="1" applyAlignment="1">
      <alignment/>
      <protection/>
    </xf>
    <xf numFmtId="0" fontId="17" fillId="0" borderId="18" xfId="56" applyFont="1" applyBorder="1" applyAlignment="1">
      <alignment horizontal="center" vertical="justify"/>
      <protection/>
    </xf>
    <xf numFmtId="0" fontId="17" fillId="0" borderId="0" xfId="56" applyFont="1" applyBorder="1" applyAlignment="1">
      <alignment horizontal="center" vertical="justify"/>
      <protection/>
    </xf>
    <xf numFmtId="0" fontId="17" fillId="0" borderId="19" xfId="56" applyFont="1" applyBorder="1" applyAlignment="1">
      <alignment horizontal="center" vertical="justify"/>
      <protection/>
    </xf>
    <xf numFmtId="0" fontId="2" fillId="33" borderId="10" xfId="56" applyFont="1" applyFill="1" applyBorder="1" applyAlignment="1">
      <alignment horizontal="center"/>
      <protection/>
    </xf>
    <xf numFmtId="0" fontId="3" fillId="33" borderId="10" xfId="56" applyFont="1" applyFill="1" applyBorder="1" applyAlignment="1">
      <alignment/>
      <protection/>
    </xf>
    <xf numFmtId="0" fontId="2" fillId="34" borderId="13" xfId="56" applyFont="1" applyFill="1" applyBorder="1" applyAlignment="1">
      <alignment horizontal="center"/>
      <protection/>
    </xf>
    <xf numFmtId="0" fontId="3" fillId="34" borderId="13" xfId="56" applyFont="1" applyFill="1" applyBorder="1" applyAlignment="1">
      <alignment/>
      <protection/>
    </xf>
    <xf numFmtId="0" fontId="15" fillId="0" borderId="10" xfId="56" applyFont="1" applyBorder="1" applyAlignment="1">
      <alignment vertical="center" wrapText="1"/>
      <protection/>
    </xf>
    <xf numFmtId="0" fontId="15" fillId="0" borderId="10" xfId="56" applyFont="1" applyFill="1" applyBorder="1" applyAlignment="1">
      <alignment vertical="center" wrapText="1"/>
      <protection/>
    </xf>
    <xf numFmtId="0" fontId="3" fillId="34" borderId="10" xfId="56" applyFont="1" applyFill="1" applyBorder="1" applyAlignment="1">
      <alignment/>
      <protection/>
    </xf>
    <xf numFmtId="0" fontId="6" fillId="0" borderId="10" xfId="56" applyBorder="1" applyAlignment="1">
      <alignment horizontal="center" vertical="top" wrapText="1"/>
      <protection/>
    </xf>
    <xf numFmtId="0" fontId="9" fillId="0" borderId="16" xfId="56" applyFont="1" applyBorder="1" applyAlignment="1">
      <alignment vertical="top"/>
      <protection/>
    </xf>
    <xf numFmtId="0" fontId="6" fillId="0" borderId="16" xfId="56" applyBorder="1" applyAlignment="1">
      <alignment vertical="top"/>
      <protection/>
    </xf>
    <xf numFmtId="0" fontId="5" fillId="0" borderId="10" xfId="56" applyFont="1" applyBorder="1" applyAlignment="1">
      <alignment horizontal="center"/>
      <protection/>
    </xf>
    <xf numFmtId="164" fontId="5" fillId="0" borderId="12" xfId="56" applyNumberFormat="1" applyFont="1" applyBorder="1" applyAlignment="1">
      <alignment horizontal="center" vertical="top" wrapText="1"/>
      <protection/>
    </xf>
    <xf numFmtId="164" fontId="6" fillId="0" borderId="16" xfId="56" applyNumberFormat="1" applyBorder="1" applyAlignment="1">
      <alignment horizontal="center" wrapText="1"/>
      <protection/>
    </xf>
    <xf numFmtId="164" fontId="6" fillId="0" borderId="11" xfId="56" applyNumberFormat="1" applyBorder="1" applyAlignment="1">
      <alignment horizontal="center" wrapText="1"/>
      <protection/>
    </xf>
    <xf numFmtId="0" fontId="10" fillId="0" borderId="12" xfId="56" applyFont="1" applyBorder="1" applyAlignment="1">
      <alignment horizontal="center" vertical="justify" wrapText="1"/>
      <protection/>
    </xf>
    <xf numFmtId="0" fontId="10" fillId="0" borderId="16" xfId="56" applyFont="1" applyBorder="1" applyAlignment="1">
      <alignment horizontal="center" vertical="justify" wrapText="1"/>
      <protection/>
    </xf>
    <xf numFmtId="0" fontId="6" fillId="0" borderId="11" xfId="56" applyBorder="1" applyAlignment="1">
      <alignment horizontal="center" wrapText="1"/>
      <protection/>
    </xf>
    <xf numFmtId="0" fontId="5" fillId="0" borderId="10" xfId="56" applyFont="1" applyBorder="1" applyAlignment="1">
      <alignment horizontal="left" vertical="center" wrapText="1"/>
      <protection/>
    </xf>
    <xf numFmtId="0" fontId="10" fillId="0" borderId="12" xfId="56" applyFont="1" applyBorder="1" applyAlignment="1">
      <alignment horizontal="center" vertical="center" wrapText="1"/>
      <protection/>
    </xf>
    <xf numFmtId="0" fontId="10" fillId="0" borderId="16" xfId="56" applyFont="1" applyBorder="1" applyAlignment="1">
      <alignment horizontal="center" vertical="center" wrapText="1"/>
      <protection/>
    </xf>
    <xf numFmtId="0" fontId="6" fillId="0" borderId="11" xfId="56" applyBorder="1" applyAlignment="1">
      <alignment horizontal="center" vertical="center" wrapText="1"/>
      <protection/>
    </xf>
    <xf numFmtId="0" fontId="5" fillId="0" borderId="10" xfId="56" applyFont="1" applyBorder="1" applyAlignment="1">
      <alignment vertical="center" wrapText="1"/>
      <protection/>
    </xf>
    <xf numFmtId="0" fontId="2" fillId="34" borderId="12" xfId="56" applyFont="1" applyFill="1" applyBorder="1" applyAlignment="1">
      <alignment horizontal="center" vertical="top" wrapText="1"/>
      <protection/>
    </xf>
    <xf numFmtId="0" fontId="3" fillId="34" borderId="16" xfId="56" applyFont="1" applyFill="1" applyBorder="1" applyAlignment="1">
      <alignment horizontal="center" vertical="top" wrapText="1"/>
      <protection/>
    </xf>
    <xf numFmtId="0" fontId="3" fillId="34" borderId="11" xfId="56" applyFont="1" applyFill="1" applyBorder="1" applyAlignment="1">
      <alignment horizontal="center" vertical="top" wrapText="1"/>
      <protection/>
    </xf>
    <xf numFmtId="0" fontId="2" fillId="34" borderId="20" xfId="56" applyFont="1" applyFill="1" applyBorder="1" applyAlignment="1">
      <alignment horizontal="center"/>
      <protection/>
    </xf>
    <xf numFmtId="0" fontId="2" fillId="34" borderId="17" xfId="56" applyFont="1" applyFill="1" applyBorder="1" applyAlignment="1">
      <alignment horizontal="center"/>
      <protection/>
    </xf>
    <xf numFmtId="0" fontId="2" fillId="34" borderId="17" xfId="56" applyFont="1" applyFill="1" applyBorder="1" applyAlignment="1">
      <alignment/>
      <protection/>
    </xf>
    <xf numFmtId="0" fontId="11" fillId="0" borderId="21" xfId="56" applyFont="1" applyBorder="1" applyAlignment="1">
      <alignment horizontal="center" vertical="justify"/>
      <protection/>
    </xf>
    <xf numFmtId="0" fontId="11" fillId="0" borderId="22" xfId="56" applyFont="1" applyBorder="1" applyAlignment="1">
      <alignment horizontal="center" vertical="justify"/>
      <protection/>
    </xf>
    <xf numFmtId="0" fontId="11" fillId="0" borderId="23" xfId="56" applyFont="1" applyBorder="1" applyAlignment="1">
      <alignment horizontal="center" vertical="justify"/>
      <protection/>
    </xf>
    <xf numFmtId="0" fontId="17" fillId="0" borderId="21" xfId="56" applyFont="1" applyBorder="1" applyAlignment="1">
      <alignment horizontal="center"/>
      <protection/>
    </xf>
    <xf numFmtId="0" fontId="17" fillId="0" borderId="22" xfId="56" applyFont="1" applyBorder="1" applyAlignment="1">
      <alignment horizontal="center"/>
      <protection/>
    </xf>
    <xf numFmtId="0" fontId="17" fillId="0" borderId="23" xfId="56" applyFont="1" applyBorder="1" applyAlignment="1">
      <alignment horizontal="center"/>
      <protection/>
    </xf>
    <xf numFmtId="0" fontId="17" fillId="0" borderId="21" xfId="56" applyFont="1" applyBorder="1" applyAlignment="1">
      <alignment horizontal="center" vertical="justify"/>
      <protection/>
    </xf>
    <xf numFmtId="0" fontId="17" fillId="0" borderId="22" xfId="56" applyFont="1" applyBorder="1" applyAlignment="1">
      <alignment horizontal="center" vertical="justify"/>
      <protection/>
    </xf>
    <xf numFmtId="0" fontId="17" fillId="0" borderId="23" xfId="56" applyFont="1" applyBorder="1" applyAlignment="1">
      <alignment horizontal="center" vertical="justify"/>
      <protection/>
    </xf>
    <xf numFmtId="0" fontId="4" fillId="0" borderId="12" xfId="56" applyFont="1" applyBorder="1" applyAlignment="1">
      <alignment vertical="top" wrapText="1"/>
      <protection/>
    </xf>
    <xf numFmtId="0" fontId="6" fillId="0" borderId="24" xfId="56" applyBorder="1" applyAlignment="1">
      <alignment/>
      <protection/>
    </xf>
    <xf numFmtId="0" fontId="6" fillId="0" borderId="0" xfId="56" applyBorder="1" applyAlignment="1">
      <alignment/>
      <protection/>
    </xf>
    <xf numFmtId="164" fontId="5" fillId="0" borderId="0" xfId="56" applyNumberFormat="1" applyFont="1" applyBorder="1" applyAlignment="1">
      <alignment vertical="top" wrapText="1"/>
      <protection/>
    </xf>
    <xf numFmtId="164" fontId="6" fillId="0" borderId="0" xfId="56" applyNumberFormat="1" applyBorder="1" applyAlignment="1">
      <alignment vertical="top" wrapText="1"/>
      <protection/>
    </xf>
    <xf numFmtId="164" fontId="5" fillId="0" borderId="11" xfId="56" applyNumberFormat="1" applyFont="1" applyBorder="1" applyAlignment="1">
      <alignment vertical="top" wrapText="1"/>
      <protection/>
    </xf>
    <xf numFmtId="0" fontId="5" fillId="0" borderId="12" xfId="56" applyFont="1" applyBorder="1" applyAlignment="1">
      <alignment horizontal="center" vertical="top" wrapText="1"/>
      <protection/>
    </xf>
    <xf numFmtId="0" fontId="5" fillId="0" borderId="16" xfId="56" applyFont="1" applyBorder="1" applyAlignment="1">
      <alignment horizontal="center" vertical="top" wrapText="1"/>
      <protection/>
    </xf>
    <xf numFmtId="0" fontId="5" fillId="0" borderId="11" xfId="56" applyFont="1" applyBorder="1" applyAlignment="1">
      <alignment horizontal="center" vertical="top"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Normaali_Table of Helo heaters and control units Balti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Гиперссылка 2"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1219200</xdr:colOff>
      <xdr:row>0</xdr:row>
      <xdr:rowOff>0</xdr:rowOff>
    </xdr:from>
    <xdr:to>
      <xdr:col>2</xdr:col>
      <xdr:colOff>390525</xdr:colOff>
      <xdr:row>0</xdr:row>
      <xdr:rowOff>1076325</xdr:rowOff>
    </xdr:to>
    <xdr:pic>
      <xdr:nvPicPr>
        <xdr:cNvPr id="1" name="Рисунок 1" descr="C:\Documents and Settings\User\Рабочий стол\СаунаСтройСервис\Реклама, баннер\Логотип для прайса2.jpg"/>
        <xdr:cNvPicPr preferRelativeResize="1">
          <a:picLocks noChangeAspect="1"/>
        </xdr:cNvPicPr>
      </xdr:nvPicPr>
      <xdr:blipFill>
        <a:blip r:embed="rId1"/>
        <a:stretch>
          <a:fillRect/>
        </a:stretch>
      </xdr:blipFill>
      <xdr:spPr>
        <a:xfrm>
          <a:off x="1219200" y="0"/>
          <a:ext cx="3800475" cy="1076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7;&#1072;&#1091;&#1085;&#1072;&#1057;&#1090;&#1088;&#1086;&#1081;&#1057;&#1077;&#1088;&#1074;&#1080;&#1089;\&#1055;&#1088;&#1072;&#1081;&#1089;-&#1083;&#1080;&#1089;&#1090;&#1099;%20&#1087;&#1086;&#1089;&#1090;&#1072;&#1074;&#1097;&#1080;&#1082;&#1086;&#1074;\95%20&#1075;&#1088;&#1072;&#1076;&#1091;&#1089;&#1086;&#1074;\helo%20&#1089;%20&#1082;&#1072;&#1088;&#1090;&#1080;&#1085;&#1082;&#1072;&#1084;&#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LO"/>
    </sheetNames>
    <sheetDataSet>
      <sheetData sheetId="0">
        <row r="4">
          <cell r="C4" t="str">
            <v>Электрические печи HELO настенной и напольной установки</v>
          </cell>
        </row>
        <row r="5">
          <cell r="C5" t="str">
            <v>Печи CUP ST</v>
          </cell>
        </row>
        <row r="6">
          <cell r="C6" t="str">
            <v>Печи CUP ST настенной установки (4.5-9 кВт) со встроенным управлением. Время включения / работы 8+4 часов.</v>
          </cell>
        </row>
        <row r="8">
          <cell r="C8" t="str">
            <v>000431</v>
          </cell>
          <cell r="D8" t="str">
            <v>CUP 45 ST</v>
          </cell>
          <cell r="E8" t="str">
            <v>Печь настенной установки</v>
          </cell>
        </row>
        <row r="9">
          <cell r="C9" t="str">
            <v>000432</v>
          </cell>
          <cell r="D9" t="str">
            <v>CUP 60 ST</v>
          </cell>
          <cell r="E9" t="str">
            <v>Печь настенной установки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5"/>
  <sheetViews>
    <sheetView tabSelected="1" zoomScalePageLayoutView="0" workbookViewId="0" topLeftCell="A1">
      <selection activeCell="I1" sqref="I1"/>
    </sheetView>
  </sheetViews>
  <sheetFormatPr defaultColWidth="9.140625" defaultRowHeight="15"/>
  <cols>
    <col min="1" max="1" width="58.140625" style="1" customWidth="1"/>
    <col min="2" max="3" width="11.28125" style="1" customWidth="1"/>
    <col min="4" max="4" width="9.57421875" style="1" customWidth="1"/>
    <col min="5" max="5" width="9.7109375" style="1" hidden="1" customWidth="1"/>
    <col min="6" max="6" width="9.140625" style="1" hidden="1" customWidth="1"/>
    <col min="7" max="7" width="10.00390625" style="1" customWidth="1"/>
    <col min="8" max="16384" width="9.140625" style="1" customWidth="1"/>
  </cols>
  <sheetData>
    <row r="1" spans="1:7" ht="87" customHeight="1" thickBot="1">
      <c r="A1" s="97"/>
      <c r="B1" s="98"/>
      <c r="C1" s="98"/>
      <c r="D1" s="98"/>
      <c r="E1" s="98"/>
      <c r="F1" s="98"/>
      <c r="G1" s="99"/>
    </row>
    <row r="2" spans="1:7" ht="19.5" thickBot="1">
      <c r="A2" s="103" t="s">
        <v>251</v>
      </c>
      <c r="B2" s="104"/>
      <c r="C2" s="104"/>
      <c r="D2" s="104"/>
      <c r="E2" s="104"/>
      <c r="F2" s="104"/>
      <c r="G2" s="105"/>
    </row>
    <row r="3" spans="1:7" ht="19.5" thickBot="1">
      <c r="A3" s="66" t="s">
        <v>250</v>
      </c>
      <c r="B3" s="67"/>
      <c r="C3" s="67"/>
      <c r="D3" s="67"/>
      <c r="E3" s="67"/>
      <c r="F3" s="67"/>
      <c r="G3" s="68"/>
    </row>
    <row r="4" spans="1:7" ht="19.5" thickBot="1">
      <c r="A4" s="100" t="s">
        <v>249</v>
      </c>
      <c r="B4" s="101"/>
      <c r="C4" s="101"/>
      <c r="D4" s="101"/>
      <c r="E4" s="101"/>
      <c r="F4" s="101"/>
      <c r="G4" s="102"/>
    </row>
    <row r="5" spans="1:7" s="33" customFormat="1" ht="14.25" customHeight="1">
      <c r="A5" s="71" t="s">
        <v>0</v>
      </c>
      <c r="B5" s="71"/>
      <c r="C5" s="71"/>
      <c r="D5" s="71"/>
      <c r="E5" s="72"/>
      <c r="G5" s="58"/>
    </row>
    <row r="6" spans="1:7" ht="25.5">
      <c r="A6" s="31" t="s">
        <v>1</v>
      </c>
      <c r="B6" s="31" t="s">
        <v>2</v>
      </c>
      <c r="C6" s="31" t="s">
        <v>3</v>
      </c>
      <c r="D6" s="43"/>
      <c r="E6" s="43" t="s">
        <v>4</v>
      </c>
      <c r="G6" s="22" t="str">
        <f>E6</f>
        <v>Цена, руб.</v>
      </c>
    </row>
    <row r="7" spans="1:7" ht="12.75">
      <c r="A7" s="73" t="s">
        <v>5</v>
      </c>
      <c r="B7" s="29" t="s">
        <v>6</v>
      </c>
      <c r="C7" s="29" t="s">
        <v>7</v>
      </c>
      <c r="D7" s="57"/>
      <c r="E7" s="48">
        <v>4300</v>
      </c>
      <c r="G7" s="6">
        <f>E7*140%</f>
        <v>6020</v>
      </c>
    </row>
    <row r="8" spans="1:7" ht="12.75">
      <c r="A8" s="73"/>
      <c r="B8" s="29" t="s">
        <v>8</v>
      </c>
      <c r="C8" s="29" t="s">
        <v>9</v>
      </c>
      <c r="D8" s="57"/>
      <c r="E8" s="48">
        <v>4300</v>
      </c>
      <c r="G8" s="6">
        <f aca="true" t="shared" si="0" ref="G8:G20">E8*140%</f>
        <v>6020</v>
      </c>
    </row>
    <row r="9" spans="1:7" ht="12.75">
      <c r="A9" s="73"/>
      <c r="B9" s="29" t="s">
        <v>10</v>
      </c>
      <c r="C9" s="29" t="s">
        <v>11</v>
      </c>
      <c r="D9" s="57"/>
      <c r="E9" s="48">
        <v>4800</v>
      </c>
      <c r="G9" s="6">
        <f t="shared" si="0"/>
        <v>6720</v>
      </c>
    </row>
    <row r="10" spans="1:7" ht="12.75">
      <c r="A10" s="73"/>
      <c r="B10" s="29" t="s">
        <v>12</v>
      </c>
      <c r="C10" s="29" t="s">
        <v>13</v>
      </c>
      <c r="D10" s="57"/>
      <c r="E10" s="48">
        <v>5020</v>
      </c>
      <c r="G10" s="6">
        <f t="shared" si="0"/>
        <v>7028</v>
      </c>
    </row>
    <row r="11" spans="1:7" ht="12.75">
      <c r="A11" s="73"/>
      <c r="B11" s="29" t="s">
        <v>14</v>
      </c>
      <c r="C11" s="29" t="s">
        <v>15</v>
      </c>
      <c r="D11" s="57"/>
      <c r="E11" s="48">
        <v>5020</v>
      </c>
      <c r="G11" s="6">
        <f t="shared" si="0"/>
        <v>7028</v>
      </c>
    </row>
    <row r="12" spans="1:7" ht="12.75">
      <c r="A12" s="73"/>
      <c r="B12" s="49" t="s">
        <v>16</v>
      </c>
      <c r="C12" s="49" t="s">
        <v>17</v>
      </c>
      <c r="D12" s="57"/>
      <c r="E12" s="48">
        <v>5100</v>
      </c>
      <c r="F12" s="2"/>
      <c r="G12" s="6">
        <f t="shared" si="0"/>
        <v>7140</v>
      </c>
    </row>
    <row r="13" spans="1:7" ht="12.75">
      <c r="A13" s="73"/>
      <c r="B13" s="29" t="s">
        <v>18</v>
      </c>
      <c r="C13" s="29" t="s">
        <v>19</v>
      </c>
      <c r="D13" s="57"/>
      <c r="E13" s="48">
        <v>5280</v>
      </c>
      <c r="G13" s="6">
        <f t="shared" si="0"/>
        <v>7391.999999999999</v>
      </c>
    </row>
    <row r="14" spans="1:7" ht="12.75">
      <c r="A14" s="74" t="s">
        <v>247</v>
      </c>
      <c r="B14" s="29" t="s">
        <v>6</v>
      </c>
      <c r="C14" s="29" t="s">
        <v>7</v>
      </c>
      <c r="D14" s="57"/>
      <c r="E14" s="48">
        <v>6200</v>
      </c>
      <c r="G14" s="6">
        <f t="shared" si="0"/>
        <v>8680</v>
      </c>
    </row>
    <row r="15" spans="1:7" ht="12.75">
      <c r="A15" s="74"/>
      <c r="B15" s="49" t="s">
        <v>8</v>
      </c>
      <c r="C15" s="49" t="s">
        <v>9</v>
      </c>
      <c r="D15" s="57"/>
      <c r="E15" s="48">
        <v>6200</v>
      </c>
      <c r="F15" s="2"/>
      <c r="G15" s="6">
        <f t="shared" si="0"/>
        <v>8680</v>
      </c>
    </row>
    <row r="16" spans="1:7" ht="12.75">
      <c r="A16" s="74"/>
      <c r="B16" s="29" t="s">
        <v>10</v>
      </c>
      <c r="C16" s="29" t="s">
        <v>11</v>
      </c>
      <c r="D16" s="57"/>
      <c r="E16" s="48">
        <v>6900</v>
      </c>
      <c r="G16" s="6">
        <f t="shared" si="0"/>
        <v>9660</v>
      </c>
    </row>
    <row r="17" spans="1:7" ht="12.75">
      <c r="A17" s="74"/>
      <c r="B17" s="29" t="s">
        <v>12</v>
      </c>
      <c r="C17" s="29" t="s">
        <v>13</v>
      </c>
      <c r="D17" s="57"/>
      <c r="E17" s="48">
        <v>7200</v>
      </c>
      <c r="G17" s="6">
        <f t="shared" si="0"/>
        <v>10080</v>
      </c>
    </row>
    <row r="18" spans="1:7" ht="12.75">
      <c r="A18" s="74"/>
      <c r="B18" s="49" t="s">
        <v>14</v>
      </c>
      <c r="C18" s="49" t="s">
        <v>15</v>
      </c>
      <c r="D18" s="57"/>
      <c r="E18" s="48">
        <v>7200</v>
      </c>
      <c r="F18" s="2"/>
      <c r="G18" s="6">
        <f t="shared" si="0"/>
        <v>10080</v>
      </c>
    </row>
    <row r="19" spans="1:7" ht="12.75">
      <c r="A19" s="74"/>
      <c r="B19" s="49" t="s">
        <v>16</v>
      </c>
      <c r="C19" s="49" t="s">
        <v>17</v>
      </c>
      <c r="D19" s="57"/>
      <c r="E19" s="48">
        <v>7260</v>
      </c>
      <c r="F19" s="2"/>
      <c r="G19" s="6">
        <f t="shared" si="0"/>
        <v>10164</v>
      </c>
    </row>
    <row r="20" spans="1:7" ht="12.75">
      <c r="A20" s="74"/>
      <c r="B20" s="29" t="s">
        <v>18</v>
      </c>
      <c r="C20" s="29" t="s">
        <v>19</v>
      </c>
      <c r="D20" s="57"/>
      <c r="E20" s="48">
        <v>7380</v>
      </c>
      <c r="G20" s="6">
        <f t="shared" si="0"/>
        <v>10332</v>
      </c>
    </row>
    <row r="21" spans="1:7" ht="15" customHeight="1">
      <c r="A21" s="91" t="s">
        <v>246</v>
      </c>
      <c r="B21" s="92"/>
      <c r="C21" s="92"/>
      <c r="D21" s="92"/>
      <c r="E21" s="93"/>
      <c r="G21" s="6"/>
    </row>
    <row r="22" spans="1:7" ht="14.25" customHeight="1">
      <c r="A22" s="53" t="s">
        <v>239</v>
      </c>
      <c r="B22" s="52" t="s">
        <v>235</v>
      </c>
      <c r="C22" s="52" t="s">
        <v>171</v>
      </c>
      <c r="D22" s="57"/>
      <c r="E22" s="48">
        <v>10800</v>
      </c>
      <c r="G22" s="6">
        <f aca="true" t="shared" si="1" ref="G22:G71">E22*140%</f>
        <v>15119.999999999998</v>
      </c>
    </row>
    <row r="23" spans="1:7" ht="15" customHeight="1">
      <c r="A23" s="53" t="s">
        <v>239</v>
      </c>
      <c r="B23" s="52" t="s">
        <v>222</v>
      </c>
      <c r="C23" s="52" t="s">
        <v>221</v>
      </c>
      <c r="D23" s="57"/>
      <c r="E23" s="48">
        <v>12960</v>
      </c>
      <c r="G23" s="6">
        <f t="shared" si="1"/>
        <v>18144</v>
      </c>
    </row>
    <row r="24" spans="1:7" ht="15" customHeight="1">
      <c r="A24" s="64" t="s">
        <v>245</v>
      </c>
      <c r="B24" s="64"/>
      <c r="C24" s="64"/>
      <c r="D24" s="64"/>
      <c r="E24" s="65"/>
      <c r="G24" s="6"/>
    </row>
    <row r="25" spans="1:7" ht="12.75">
      <c r="A25" s="86" t="s">
        <v>244</v>
      </c>
      <c r="B25" s="52" t="s">
        <v>235</v>
      </c>
      <c r="C25" s="52" t="s">
        <v>171</v>
      </c>
      <c r="D25" s="56"/>
      <c r="E25" s="56">
        <v>7380</v>
      </c>
      <c r="G25" s="6">
        <f t="shared" si="1"/>
        <v>10332</v>
      </c>
    </row>
    <row r="26" spans="1:7" ht="39" customHeight="1">
      <c r="A26" s="86"/>
      <c r="B26" s="51" t="s">
        <v>222</v>
      </c>
      <c r="C26" s="51" t="s">
        <v>221</v>
      </c>
      <c r="D26" s="56"/>
      <c r="E26" s="56">
        <v>8700</v>
      </c>
      <c r="F26" s="2"/>
      <c r="G26" s="18">
        <f t="shared" si="1"/>
        <v>12180</v>
      </c>
    </row>
    <row r="27" spans="1:7" ht="12.75">
      <c r="A27" s="86" t="s">
        <v>243</v>
      </c>
      <c r="B27" s="52" t="s">
        <v>235</v>
      </c>
      <c r="C27" s="52" t="s">
        <v>171</v>
      </c>
      <c r="D27" s="56"/>
      <c r="E27" s="56">
        <v>8280</v>
      </c>
      <c r="G27" s="6">
        <f t="shared" si="1"/>
        <v>11592</v>
      </c>
    </row>
    <row r="28" spans="1:7" ht="41.25" customHeight="1">
      <c r="A28" s="86"/>
      <c r="B28" s="51" t="s">
        <v>222</v>
      </c>
      <c r="C28" s="51" t="s">
        <v>221</v>
      </c>
      <c r="D28" s="56"/>
      <c r="E28" s="56">
        <v>9540</v>
      </c>
      <c r="F28" s="2"/>
      <c r="G28" s="18">
        <f t="shared" si="1"/>
        <v>13356</v>
      </c>
    </row>
    <row r="29" spans="1:7" ht="12.75">
      <c r="A29" s="55" t="s">
        <v>242</v>
      </c>
      <c r="B29" s="52"/>
      <c r="C29" s="54"/>
      <c r="D29" s="52"/>
      <c r="E29" s="54"/>
      <c r="G29" s="6"/>
    </row>
    <row r="30" spans="1:7" s="33" customFormat="1" ht="15" customHeight="1">
      <c r="A30" s="91" t="s">
        <v>238</v>
      </c>
      <c r="B30" s="92"/>
      <c r="C30" s="92"/>
      <c r="D30" s="92"/>
      <c r="E30" s="93"/>
      <c r="G30" s="6"/>
    </row>
    <row r="31" spans="1:7" ht="26.25" customHeight="1">
      <c r="A31" s="31" t="s">
        <v>1</v>
      </c>
      <c r="B31" s="31" t="s">
        <v>2</v>
      </c>
      <c r="C31" s="31" t="s">
        <v>3</v>
      </c>
      <c r="D31" s="43"/>
      <c r="E31" s="43" t="s">
        <v>219</v>
      </c>
      <c r="G31" s="6"/>
    </row>
    <row r="32" spans="1:7" ht="15.75" customHeight="1">
      <c r="A32" s="90" t="s">
        <v>241</v>
      </c>
      <c r="B32" s="29" t="s">
        <v>6</v>
      </c>
      <c r="C32" s="29" t="s">
        <v>7</v>
      </c>
      <c r="D32" s="49"/>
      <c r="E32" s="49">
        <v>13200</v>
      </c>
      <c r="G32" s="6">
        <f t="shared" si="1"/>
        <v>18480</v>
      </c>
    </row>
    <row r="33" spans="1:8" s="33" customFormat="1" ht="15.75">
      <c r="A33" s="90"/>
      <c r="B33" s="29" t="s">
        <v>8</v>
      </c>
      <c r="C33" s="29" t="s">
        <v>9</v>
      </c>
      <c r="D33" s="49"/>
      <c r="E33" s="49">
        <v>12600</v>
      </c>
      <c r="G33" s="6">
        <f t="shared" si="1"/>
        <v>17640</v>
      </c>
      <c r="H33" s="1"/>
    </row>
    <row r="34" spans="1:7" ht="15.75" customHeight="1">
      <c r="A34" s="90"/>
      <c r="B34" s="29" t="s">
        <v>10</v>
      </c>
      <c r="C34" s="29" t="s">
        <v>11</v>
      </c>
      <c r="D34" s="49"/>
      <c r="E34" s="49">
        <v>13200</v>
      </c>
      <c r="G34" s="6">
        <f t="shared" si="1"/>
        <v>18480</v>
      </c>
    </row>
    <row r="35" spans="1:7" ht="15.75" customHeight="1">
      <c r="A35" s="90"/>
      <c r="B35" s="29" t="s">
        <v>12</v>
      </c>
      <c r="C35" s="29" t="s">
        <v>13</v>
      </c>
      <c r="D35" s="49"/>
      <c r="E35" s="49">
        <v>13200</v>
      </c>
      <c r="G35" s="6">
        <f t="shared" si="1"/>
        <v>18480</v>
      </c>
    </row>
    <row r="36" spans="1:7" ht="15.75" customHeight="1">
      <c r="A36" s="90"/>
      <c r="B36" s="29" t="s">
        <v>14</v>
      </c>
      <c r="C36" s="29" t="s">
        <v>15</v>
      </c>
      <c r="D36" s="49"/>
      <c r="E36" s="49">
        <v>13200</v>
      </c>
      <c r="G36" s="6">
        <f t="shared" si="1"/>
        <v>18480</v>
      </c>
    </row>
    <row r="37" spans="1:7" ht="15.75" customHeight="1">
      <c r="A37" s="90"/>
      <c r="B37" s="29" t="s">
        <v>16</v>
      </c>
      <c r="C37" s="29" t="s">
        <v>17</v>
      </c>
      <c r="D37" s="49"/>
      <c r="E37" s="49">
        <v>13800</v>
      </c>
      <c r="G37" s="6">
        <f t="shared" si="1"/>
        <v>19320</v>
      </c>
    </row>
    <row r="38" spans="1:7" ht="15.75" customHeight="1">
      <c r="A38" s="90"/>
      <c r="B38" s="29" t="s">
        <v>18</v>
      </c>
      <c r="C38" s="29" t="s">
        <v>19</v>
      </c>
      <c r="D38" s="49"/>
      <c r="E38" s="49">
        <v>13800</v>
      </c>
      <c r="G38" s="6">
        <f t="shared" si="1"/>
        <v>19320</v>
      </c>
    </row>
    <row r="39" spans="1:7" ht="15.75" customHeight="1">
      <c r="A39" s="90" t="s">
        <v>240</v>
      </c>
      <c r="B39" s="29" t="s">
        <v>6</v>
      </c>
      <c r="C39" s="29" t="s">
        <v>7</v>
      </c>
      <c r="D39" s="49"/>
      <c r="E39" s="49">
        <v>16800</v>
      </c>
      <c r="G39" s="6">
        <f t="shared" si="1"/>
        <v>23520</v>
      </c>
    </row>
    <row r="40" spans="1:8" s="33" customFormat="1" ht="15.75">
      <c r="A40" s="90"/>
      <c r="B40" s="29" t="s">
        <v>8</v>
      </c>
      <c r="C40" s="29" t="s">
        <v>9</v>
      </c>
      <c r="D40" s="49"/>
      <c r="E40" s="49">
        <v>16200</v>
      </c>
      <c r="G40" s="6">
        <f t="shared" si="1"/>
        <v>22680</v>
      </c>
      <c r="H40" s="1"/>
    </row>
    <row r="41" spans="1:7" ht="15.75" customHeight="1">
      <c r="A41" s="90"/>
      <c r="B41" s="29" t="s">
        <v>10</v>
      </c>
      <c r="C41" s="29" t="s">
        <v>11</v>
      </c>
      <c r="D41" s="49"/>
      <c r="E41" s="49">
        <v>16800</v>
      </c>
      <c r="G41" s="6">
        <f t="shared" si="1"/>
        <v>23520</v>
      </c>
    </row>
    <row r="42" spans="1:7" ht="15.75" customHeight="1">
      <c r="A42" s="90"/>
      <c r="B42" s="29" t="s">
        <v>12</v>
      </c>
      <c r="C42" s="29" t="s">
        <v>13</v>
      </c>
      <c r="D42" s="49"/>
      <c r="E42" s="49">
        <v>16800</v>
      </c>
      <c r="G42" s="6">
        <f t="shared" si="1"/>
        <v>23520</v>
      </c>
    </row>
    <row r="43" spans="1:7" ht="15.75" customHeight="1">
      <c r="A43" s="90"/>
      <c r="B43" s="29" t="s">
        <v>14</v>
      </c>
      <c r="C43" s="29" t="s">
        <v>15</v>
      </c>
      <c r="D43" s="49"/>
      <c r="E43" s="49">
        <v>16800</v>
      </c>
      <c r="G43" s="6">
        <f t="shared" si="1"/>
        <v>23520</v>
      </c>
    </row>
    <row r="44" spans="1:7" ht="15.75" customHeight="1">
      <c r="A44" s="90"/>
      <c r="B44" s="29" t="s">
        <v>16</v>
      </c>
      <c r="C44" s="29" t="s">
        <v>17</v>
      </c>
      <c r="D44" s="49"/>
      <c r="E44" s="49">
        <v>17400</v>
      </c>
      <c r="G44" s="6">
        <f t="shared" si="1"/>
        <v>24360</v>
      </c>
    </row>
    <row r="45" spans="1:7" ht="12.75">
      <c r="A45" s="90"/>
      <c r="B45" s="29" t="s">
        <v>18</v>
      </c>
      <c r="C45" s="29" t="s">
        <v>19</v>
      </c>
      <c r="D45" s="49"/>
      <c r="E45" s="49">
        <v>17400</v>
      </c>
      <c r="G45" s="6">
        <f t="shared" si="1"/>
        <v>24360</v>
      </c>
    </row>
    <row r="46" spans="1:7" ht="15" customHeight="1">
      <c r="A46" s="91" t="s">
        <v>238</v>
      </c>
      <c r="B46" s="92"/>
      <c r="C46" s="92"/>
      <c r="D46" s="92"/>
      <c r="E46" s="93"/>
      <c r="G46" s="6"/>
    </row>
    <row r="47" spans="1:7" ht="20.25" customHeight="1">
      <c r="A47" s="53" t="s">
        <v>239</v>
      </c>
      <c r="B47" s="52" t="s">
        <v>235</v>
      </c>
      <c r="C47" s="52" t="s">
        <v>171</v>
      </c>
      <c r="D47" s="49"/>
      <c r="E47" s="49">
        <v>21600</v>
      </c>
      <c r="G47" s="6">
        <f t="shared" si="1"/>
        <v>30239.999999999996</v>
      </c>
    </row>
    <row r="48" spans="1:7" ht="21" customHeight="1">
      <c r="A48" s="53" t="s">
        <v>239</v>
      </c>
      <c r="B48" s="52" t="s">
        <v>222</v>
      </c>
      <c r="C48" s="52" t="s">
        <v>221</v>
      </c>
      <c r="D48" s="49"/>
      <c r="E48" s="49">
        <v>24000</v>
      </c>
      <c r="G48" s="6">
        <f t="shared" si="1"/>
        <v>33600</v>
      </c>
    </row>
    <row r="49" spans="1:7" ht="15" customHeight="1">
      <c r="A49" s="91" t="s">
        <v>238</v>
      </c>
      <c r="B49" s="92"/>
      <c r="C49" s="92"/>
      <c r="D49" s="92"/>
      <c r="E49" s="93"/>
      <c r="G49" s="6"/>
    </row>
    <row r="50" spans="1:7" ht="22.5" customHeight="1">
      <c r="A50" s="86" t="s">
        <v>237</v>
      </c>
      <c r="B50" s="52" t="s">
        <v>235</v>
      </c>
      <c r="C50" s="52" t="s">
        <v>171</v>
      </c>
      <c r="D50" s="51"/>
      <c r="E50" s="51">
        <v>19200</v>
      </c>
      <c r="G50" s="6">
        <f t="shared" si="1"/>
        <v>26880</v>
      </c>
    </row>
    <row r="51" spans="1:7" ht="45" customHeight="1">
      <c r="A51" s="86"/>
      <c r="B51" s="52" t="s">
        <v>222</v>
      </c>
      <c r="C51" s="52" t="s">
        <v>221</v>
      </c>
      <c r="D51" s="51"/>
      <c r="E51" s="51">
        <v>21600</v>
      </c>
      <c r="G51" s="6">
        <f t="shared" si="1"/>
        <v>30239.999999999996</v>
      </c>
    </row>
    <row r="52" spans="1:7" ht="39.75" customHeight="1">
      <c r="A52" s="86" t="s">
        <v>236</v>
      </c>
      <c r="B52" s="52" t="s">
        <v>235</v>
      </c>
      <c r="C52" s="52" t="s">
        <v>171</v>
      </c>
      <c r="D52" s="51"/>
      <c r="E52" s="51">
        <v>20400</v>
      </c>
      <c r="G52" s="6">
        <f t="shared" si="1"/>
        <v>28560</v>
      </c>
    </row>
    <row r="53" spans="1:7" ht="48.75" customHeight="1">
      <c r="A53" s="86"/>
      <c r="B53" s="52" t="s">
        <v>222</v>
      </c>
      <c r="C53" s="52" t="s">
        <v>221</v>
      </c>
      <c r="D53" s="51"/>
      <c r="E53" s="51">
        <v>22800</v>
      </c>
      <c r="G53" s="6">
        <f t="shared" si="1"/>
        <v>31919.999999999996</v>
      </c>
    </row>
    <row r="54" spans="1:7" ht="15.75" customHeight="1">
      <c r="A54" s="69" t="s">
        <v>20</v>
      </c>
      <c r="B54" s="69"/>
      <c r="C54" s="69"/>
      <c r="D54" s="69"/>
      <c r="E54" s="70"/>
      <c r="G54" s="6"/>
    </row>
    <row r="55" spans="1:7" ht="27" customHeight="1">
      <c r="A55" s="47" t="s">
        <v>1</v>
      </c>
      <c r="B55" s="31" t="s">
        <v>2</v>
      </c>
      <c r="C55" s="31" t="s">
        <v>3</v>
      </c>
      <c r="D55" s="43"/>
      <c r="E55" s="43" t="s">
        <v>4</v>
      </c>
      <c r="G55" s="6"/>
    </row>
    <row r="56" spans="1:7" ht="12.75">
      <c r="A56" s="50" t="s">
        <v>21</v>
      </c>
      <c r="B56" s="49" t="s">
        <v>8</v>
      </c>
      <c r="C56" s="49" t="s">
        <v>9</v>
      </c>
      <c r="D56" s="48"/>
      <c r="E56" s="48">
        <v>3400</v>
      </c>
      <c r="G56" s="6">
        <f t="shared" si="1"/>
        <v>4760</v>
      </c>
    </row>
    <row r="57" spans="1:7" ht="12.75" customHeight="1">
      <c r="A57" s="50" t="s">
        <v>22</v>
      </c>
      <c r="B57" s="49" t="s">
        <v>8</v>
      </c>
      <c r="C57" s="49" t="s">
        <v>9</v>
      </c>
      <c r="D57" s="51"/>
      <c r="E57" s="51">
        <v>3750</v>
      </c>
      <c r="G57" s="6">
        <f t="shared" si="1"/>
        <v>5250</v>
      </c>
    </row>
    <row r="58" spans="1:7" ht="12.75">
      <c r="A58" s="50" t="s">
        <v>23</v>
      </c>
      <c r="B58" s="49" t="s">
        <v>8</v>
      </c>
      <c r="C58" s="49" t="s">
        <v>9</v>
      </c>
      <c r="D58" s="51"/>
      <c r="E58" s="51">
        <v>5000</v>
      </c>
      <c r="G58" s="6">
        <f t="shared" si="1"/>
        <v>7000</v>
      </c>
    </row>
    <row r="59" spans="1:7" ht="12.75" customHeight="1">
      <c r="A59" s="50" t="s">
        <v>24</v>
      </c>
      <c r="B59" s="49" t="s">
        <v>8</v>
      </c>
      <c r="C59" s="49" t="s">
        <v>9</v>
      </c>
      <c r="D59" s="51"/>
      <c r="E59" s="51">
        <v>5900</v>
      </c>
      <c r="G59" s="6">
        <f t="shared" si="1"/>
        <v>8260</v>
      </c>
    </row>
    <row r="60" spans="1:7" ht="12.75" customHeight="1">
      <c r="A60" s="50" t="s">
        <v>25</v>
      </c>
      <c r="B60" s="49" t="s">
        <v>8</v>
      </c>
      <c r="C60" s="49" t="s">
        <v>9</v>
      </c>
      <c r="D60" s="51"/>
      <c r="E60" s="51">
        <v>5900</v>
      </c>
      <c r="G60" s="6">
        <f t="shared" si="1"/>
        <v>8260</v>
      </c>
    </row>
    <row r="61" spans="1:7" ht="15" customHeight="1">
      <c r="A61" s="64" t="s">
        <v>26</v>
      </c>
      <c r="B61" s="64"/>
      <c r="C61" s="64"/>
      <c r="D61" s="64"/>
      <c r="E61" s="75"/>
      <c r="G61" s="6"/>
    </row>
    <row r="62" spans="1:7" ht="25.5">
      <c r="A62" s="47" t="s">
        <v>1</v>
      </c>
      <c r="B62" s="31" t="s">
        <v>2</v>
      </c>
      <c r="C62" s="31" t="s">
        <v>3</v>
      </c>
      <c r="D62" s="43"/>
      <c r="E62" s="43" t="s">
        <v>4</v>
      </c>
      <c r="G62" s="6"/>
    </row>
    <row r="63" ht="12.75">
      <c r="G63" s="6"/>
    </row>
    <row r="64" spans="1:7" ht="13.5" customHeight="1">
      <c r="A64" s="50" t="s">
        <v>27</v>
      </c>
      <c r="B64" s="49" t="s">
        <v>8</v>
      </c>
      <c r="C64" s="49" t="s">
        <v>9</v>
      </c>
      <c r="D64" s="48"/>
      <c r="E64" s="48">
        <v>3500</v>
      </c>
      <c r="G64" s="6">
        <f t="shared" si="1"/>
        <v>4900</v>
      </c>
    </row>
    <row r="65" spans="1:7" ht="12.75">
      <c r="A65" s="50" t="s">
        <v>28</v>
      </c>
      <c r="B65" s="49" t="s">
        <v>8</v>
      </c>
      <c r="C65" s="49" t="s">
        <v>9</v>
      </c>
      <c r="D65" s="48"/>
      <c r="E65" s="48">
        <v>4400</v>
      </c>
      <c r="G65" s="6">
        <f t="shared" si="1"/>
        <v>6160</v>
      </c>
    </row>
    <row r="66" spans="1:7" ht="25.5">
      <c r="A66" s="50" t="s">
        <v>29</v>
      </c>
      <c r="B66" s="49" t="s">
        <v>8</v>
      </c>
      <c r="C66" s="49" t="s">
        <v>9</v>
      </c>
      <c r="D66" s="48"/>
      <c r="E66" s="48">
        <v>5700</v>
      </c>
      <c r="G66" s="6">
        <f t="shared" si="1"/>
        <v>7979.999999999999</v>
      </c>
    </row>
    <row r="67" spans="1:7" ht="25.5">
      <c r="A67" s="50" t="s">
        <v>30</v>
      </c>
      <c r="B67" s="49" t="s">
        <v>8</v>
      </c>
      <c r="C67" s="49" t="s">
        <v>9</v>
      </c>
      <c r="D67" s="48"/>
      <c r="E67" s="48">
        <v>6070</v>
      </c>
      <c r="G67" s="6">
        <f t="shared" si="1"/>
        <v>8498</v>
      </c>
    </row>
    <row r="68" spans="1:7" ht="15.75">
      <c r="A68" s="64" t="s">
        <v>234</v>
      </c>
      <c r="B68" s="64"/>
      <c r="C68" s="65"/>
      <c r="D68" s="65"/>
      <c r="E68" s="65"/>
      <c r="G68" s="6"/>
    </row>
    <row r="69" spans="1:7" ht="13.5" customHeight="1">
      <c r="A69" s="47" t="s">
        <v>1</v>
      </c>
      <c r="B69" s="31" t="s">
        <v>2</v>
      </c>
      <c r="C69" s="31" t="s">
        <v>3</v>
      </c>
      <c r="D69" s="43"/>
      <c r="E69" s="43" t="s">
        <v>219</v>
      </c>
      <c r="G69" s="6"/>
    </row>
    <row r="70" spans="1:7" ht="12.75">
      <c r="A70" s="38" t="s">
        <v>233</v>
      </c>
      <c r="B70" s="29" t="s">
        <v>8</v>
      </c>
      <c r="C70" s="29" t="s">
        <v>171</v>
      </c>
      <c r="D70" s="28"/>
      <c r="E70" s="28">
        <v>4700</v>
      </c>
      <c r="G70" s="6">
        <f t="shared" si="1"/>
        <v>6580</v>
      </c>
    </row>
    <row r="71" spans="1:7" ht="12.75">
      <c r="A71" s="38" t="s">
        <v>232</v>
      </c>
      <c r="B71" s="29" t="s">
        <v>8</v>
      </c>
      <c r="C71" s="29" t="s">
        <v>171</v>
      </c>
      <c r="D71" s="28"/>
      <c r="E71" s="28">
        <v>5550</v>
      </c>
      <c r="G71" s="6">
        <f t="shared" si="1"/>
        <v>7769.999999999999</v>
      </c>
    </row>
    <row r="72" spans="1:7" ht="12.75">
      <c r="A72" s="38" t="s">
        <v>231</v>
      </c>
      <c r="B72" s="29" t="s">
        <v>8</v>
      </c>
      <c r="C72" s="29" t="s">
        <v>171</v>
      </c>
      <c r="D72" s="28"/>
      <c r="E72" s="28">
        <v>6300</v>
      </c>
      <c r="G72" s="6">
        <f aca="true" t="shared" si="2" ref="G72:G135">E72*140%</f>
        <v>8820</v>
      </c>
    </row>
    <row r="73" spans="1:7" ht="12.75">
      <c r="A73" s="38" t="s">
        <v>230</v>
      </c>
      <c r="B73" s="29" t="s">
        <v>8</v>
      </c>
      <c r="C73" s="29" t="s">
        <v>171</v>
      </c>
      <c r="D73" s="28"/>
      <c r="E73" s="28">
        <v>6800</v>
      </c>
      <c r="G73" s="6">
        <f t="shared" si="2"/>
        <v>9520</v>
      </c>
    </row>
    <row r="74" spans="1:7" ht="12.75">
      <c r="A74" s="38" t="s">
        <v>229</v>
      </c>
      <c r="B74" s="29" t="s">
        <v>228</v>
      </c>
      <c r="C74" s="29" t="s">
        <v>227</v>
      </c>
      <c r="D74" s="28"/>
      <c r="E74" s="28">
        <v>4700</v>
      </c>
      <c r="G74" s="6">
        <f t="shared" si="2"/>
        <v>6580</v>
      </c>
    </row>
    <row r="75" spans="1:7" ht="15" customHeight="1">
      <c r="A75" s="38" t="s">
        <v>229</v>
      </c>
      <c r="B75" s="29" t="s">
        <v>226</v>
      </c>
      <c r="C75" s="29" t="s">
        <v>225</v>
      </c>
      <c r="D75" s="28"/>
      <c r="E75" s="28">
        <v>4900</v>
      </c>
      <c r="G75" s="6">
        <f t="shared" si="2"/>
        <v>6860</v>
      </c>
    </row>
    <row r="76" spans="1:8" s="34" customFormat="1" ht="12.75">
      <c r="A76" s="38" t="s">
        <v>229</v>
      </c>
      <c r="B76" s="4" t="s">
        <v>224</v>
      </c>
      <c r="C76" s="32" t="s">
        <v>166</v>
      </c>
      <c r="D76" s="4"/>
      <c r="E76" s="28">
        <v>5200</v>
      </c>
      <c r="G76" s="6">
        <f t="shared" si="2"/>
        <v>7279.999999999999</v>
      </c>
      <c r="H76" s="1"/>
    </row>
    <row r="77" spans="1:8" s="33" customFormat="1" ht="15.75">
      <c r="A77" s="38" t="s">
        <v>229</v>
      </c>
      <c r="B77" s="29" t="s">
        <v>222</v>
      </c>
      <c r="C77" s="29" t="s">
        <v>221</v>
      </c>
      <c r="D77" s="28"/>
      <c r="E77" s="28">
        <v>5200</v>
      </c>
      <c r="G77" s="6">
        <f t="shared" si="2"/>
        <v>7279.999999999999</v>
      </c>
      <c r="H77" s="1"/>
    </row>
    <row r="78" spans="1:7" ht="12.75">
      <c r="A78" s="38" t="s">
        <v>223</v>
      </c>
      <c r="B78" s="29" t="s">
        <v>228</v>
      </c>
      <c r="C78" s="29" t="s">
        <v>227</v>
      </c>
      <c r="D78" s="28"/>
      <c r="E78" s="28">
        <v>6300</v>
      </c>
      <c r="G78" s="6">
        <f t="shared" si="2"/>
        <v>8820</v>
      </c>
    </row>
    <row r="79" spans="1:7" ht="12.75">
      <c r="A79" s="59" t="s">
        <v>248</v>
      </c>
      <c r="B79" s="49" t="s">
        <v>226</v>
      </c>
      <c r="C79" s="49" t="s">
        <v>225</v>
      </c>
      <c r="D79" s="57"/>
      <c r="E79" s="57">
        <v>6800</v>
      </c>
      <c r="F79" s="2"/>
      <c r="G79" s="18">
        <f t="shared" si="2"/>
        <v>9520</v>
      </c>
    </row>
    <row r="80" spans="1:7" ht="12.75">
      <c r="A80" s="38" t="s">
        <v>223</v>
      </c>
      <c r="B80" s="4" t="s">
        <v>224</v>
      </c>
      <c r="C80" s="32" t="s">
        <v>166</v>
      </c>
      <c r="D80" s="28"/>
      <c r="E80" s="28">
        <v>7200</v>
      </c>
      <c r="G80" s="6">
        <f>E80*138%</f>
        <v>9936</v>
      </c>
    </row>
    <row r="81" spans="1:7" ht="15" customHeight="1">
      <c r="A81" s="59" t="s">
        <v>248</v>
      </c>
      <c r="B81" s="49" t="s">
        <v>222</v>
      </c>
      <c r="C81" s="49" t="s">
        <v>221</v>
      </c>
      <c r="D81" s="57"/>
      <c r="E81" s="57">
        <v>7200</v>
      </c>
      <c r="F81" s="2"/>
      <c r="G81" s="18">
        <v>10164</v>
      </c>
    </row>
    <row r="82" spans="1:7" ht="15.75">
      <c r="A82" s="94" t="s">
        <v>220</v>
      </c>
      <c r="B82" s="94"/>
      <c r="C82" s="94"/>
      <c r="D82" s="95"/>
      <c r="E82" s="96"/>
      <c r="G82" s="6"/>
    </row>
    <row r="83" spans="1:7" ht="12.75">
      <c r="A83" s="39" t="s">
        <v>1</v>
      </c>
      <c r="B83" s="87" t="s">
        <v>208</v>
      </c>
      <c r="C83" s="88"/>
      <c r="D83" s="89"/>
      <c r="E83" s="31" t="s">
        <v>219</v>
      </c>
      <c r="G83" s="6"/>
    </row>
    <row r="84" spans="1:7" ht="25.5">
      <c r="A84" s="46" t="s">
        <v>214</v>
      </c>
      <c r="B84" s="61" t="s">
        <v>216</v>
      </c>
      <c r="C84" s="62"/>
      <c r="D84" s="63"/>
      <c r="E84" s="44" t="s">
        <v>218</v>
      </c>
      <c r="G84" s="6">
        <f t="shared" si="2"/>
        <v>14363.999999999998</v>
      </c>
    </row>
    <row r="85" spans="1:7" ht="14.25" customHeight="1">
      <c r="A85" s="45" t="s">
        <v>217</v>
      </c>
      <c r="B85" s="61" t="s">
        <v>216</v>
      </c>
      <c r="C85" s="62"/>
      <c r="D85" s="63"/>
      <c r="E85" s="44" t="s">
        <v>215</v>
      </c>
      <c r="G85" s="6">
        <f t="shared" si="2"/>
        <v>19404</v>
      </c>
    </row>
    <row r="86" spans="1:7" ht="25.5">
      <c r="A86" s="46" t="s">
        <v>214</v>
      </c>
      <c r="B86" s="61" t="s">
        <v>211</v>
      </c>
      <c r="C86" s="62"/>
      <c r="D86" s="63"/>
      <c r="E86" s="44" t="s">
        <v>213</v>
      </c>
      <c r="G86" s="6">
        <f t="shared" si="2"/>
        <v>14699.999999999998</v>
      </c>
    </row>
    <row r="87" spans="1:7" ht="25.5">
      <c r="A87" s="45" t="s">
        <v>212</v>
      </c>
      <c r="B87" s="61" t="s">
        <v>211</v>
      </c>
      <c r="C87" s="62"/>
      <c r="D87" s="63"/>
      <c r="E87" s="44" t="s">
        <v>210</v>
      </c>
      <c r="G87" s="6">
        <f t="shared" si="2"/>
        <v>19740</v>
      </c>
    </row>
    <row r="88" spans="1:7" ht="15.75">
      <c r="A88" s="64" t="s">
        <v>209</v>
      </c>
      <c r="B88" s="64"/>
      <c r="C88" s="64"/>
      <c r="D88" s="64"/>
      <c r="E88" s="65"/>
      <c r="G88" s="6"/>
    </row>
    <row r="89" spans="1:7" ht="12.75">
      <c r="A89" s="39" t="s">
        <v>1</v>
      </c>
      <c r="B89" s="83" t="s">
        <v>208</v>
      </c>
      <c r="C89" s="84"/>
      <c r="D89" s="85"/>
      <c r="E89" s="43" t="s">
        <v>4</v>
      </c>
      <c r="G89" s="6"/>
    </row>
    <row r="90" spans="1:12" ht="12.75">
      <c r="A90" s="42" t="s">
        <v>207</v>
      </c>
      <c r="B90" s="61" t="s">
        <v>206</v>
      </c>
      <c r="C90" s="62"/>
      <c r="D90" s="63"/>
      <c r="E90" s="40" t="s">
        <v>205</v>
      </c>
      <c r="G90" s="6">
        <f t="shared" si="2"/>
        <v>10500</v>
      </c>
      <c r="J90" s="109"/>
      <c r="K90" s="110"/>
      <c r="L90" s="110"/>
    </row>
    <row r="91" spans="1:7" ht="12.75">
      <c r="A91" s="41" t="s">
        <v>204</v>
      </c>
      <c r="B91" s="61" t="s">
        <v>203</v>
      </c>
      <c r="C91" s="62"/>
      <c r="D91" s="63"/>
      <c r="E91" s="40" t="s">
        <v>202</v>
      </c>
      <c r="G91" s="6">
        <f t="shared" si="2"/>
        <v>15539.999999999998</v>
      </c>
    </row>
    <row r="92" spans="1:7" ht="15.75">
      <c r="A92" s="64" t="s">
        <v>201</v>
      </c>
      <c r="B92" s="64"/>
      <c r="C92" s="64"/>
      <c r="D92" s="64"/>
      <c r="E92" s="65"/>
      <c r="G92" s="6"/>
    </row>
    <row r="93" spans="1:9" ht="12.75">
      <c r="A93" s="31" t="s">
        <v>1</v>
      </c>
      <c r="B93" s="39" t="s">
        <v>51</v>
      </c>
      <c r="G93" s="106" t="s">
        <v>4</v>
      </c>
      <c r="H93" s="107"/>
      <c r="I93" s="108"/>
    </row>
    <row r="94" spans="1:7" ht="12.75">
      <c r="A94" s="38" t="s">
        <v>200</v>
      </c>
      <c r="B94" s="37" t="s">
        <v>199</v>
      </c>
      <c r="C94" s="80"/>
      <c r="D94" s="81"/>
      <c r="E94" s="82"/>
      <c r="G94" s="6">
        <v>8890</v>
      </c>
    </row>
    <row r="95" spans="1:7" ht="12.75">
      <c r="A95" s="38" t="s">
        <v>198</v>
      </c>
      <c r="B95" s="37" t="s">
        <v>194</v>
      </c>
      <c r="C95" s="80"/>
      <c r="D95" s="81"/>
      <c r="E95" s="82"/>
      <c r="G95" s="6">
        <v>4900</v>
      </c>
    </row>
    <row r="96" spans="1:7" ht="12.75">
      <c r="A96" s="38" t="s">
        <v>197</v>
      </c>
      <c r="B96" s="37" t="s">
        <v>194</v>
      </c>
      <c r="C96" s="80"/>
      <c r="D96" s="81"/>
      <c r="E96" s="82"/>
      <c r="G96" s="6">
        <v>4900</v>
      </c>
    </row>
    <row r="97" spans="1:7" ht="12.75">
      <c r="A97" s="38" t="s">
        <v>196</v>
      </c>
      <c r="B97" s="37" t="s">
        <v>194</v>
      </c>
      <c r="C97" s="80"/>
      <c r="D97" s="81"/>
      <c r="E97" s="82"/>
      <c r="G97" s="6">
        <v>8050</v>
      </c>
    </row>
    <row r="98" spans="1:7" ht="12.75">
      <c r="A98" s="38" t="s">
        <v>195</v>
      </c>
      <c r="B98" s="37" t="s">
        <v>194</v>
      </c>
      <c r="C98" s="80"/>
      <c r="D98" s="81"/>
      <c r="E98" s="82"/>
      <c r="G98" s="6">
        <v>3430</v>
      </c>
    </row>
    <row r="99" spans="1:7" ht="12.75">
      <c r="A99" s="38" t="s">
        <v>193</v>
      </c>
      <c r="B99" s="112" t="s">
        <v>252</v>
      </c>
      <c r="C99" s="113"/>
      <c r="D99" s="113"/>
      <c r="E99" s="111"/>
      <c r="G99" s="6">
        <v>3430</v>
      </c>
    </row>
    <row r="100" spans="1:7" ht="12.75">
      <c r="A100" s="38" t="s">
        <v>192</v>
      </c>
      <c r="B100" s="112" t="s">
        <v>252</v>
      </c>
      <c r="C100" s="113"/>
      <c r="D100" s="113"/>
      <c r="E100" s="114"/>
      <c r="G100" s="6">
        <v>3080</v>
      </c>
    </row>
    <row r="101" spans="1:7" ht="14.25" customHeight="1">
      <c r="A101" s="36" t="s">
        <v>186</v>
      </c>
      <c r="B101" s="35" t="s">
        <v>191</v>
      </c>
      <c r="C101" s="79"/>
      <c r="D101" s="79"/>
      <c r="E101" s="79"/>
      <c r="G101" s="6">
        <v>1050</v>
      </c>
    </row>
    <row r="102" spans="1:7" ht="12.75">
      <c r="A102" s="36" t="s">
        <v>186</v>
      </c>
      <c r="B102" s="35" t="s">
        <v>190</v>
      </c>
      <c r="C102" s="60"/>
      <c r="D102" s="76"/>
      <c r="E102" s="76"/>
      <c r="G102" s="6">
        <v>1078</v>
      </c>
    </row>
    <row r="103" spans="1:7" ht="12.75">
      <c r="A103" s="36" t="s">
        <v>186</v>
      </c>
      <c r="B103" s="35" t="s">
        <v>189</v>
      </c>
      <c r="C103" s="60"/>
      <c r="D103" s="76"/>
      <c r="E103" s="76"/>
      <c r="G103" s="6">
        <v>1134</v>
      </c>
    </row>
    <row r="104" spans="1:7" ht="12.75">
      <c r="A104" s="36" t="s">
        <v>186</v>
      </c>
      <c r="B104" s="35" t="s">
        <v>188</v>
      </c>
      <c r="C104" s="60"/>
      <c r="D104" s="76"/>
      <c r="E104" s="76"/>
      <c r="G104" s="6">
        <v>1218</v>
      </c>
    </row>
    <row r="105" spans="1:7" ht="12.75">
      <c r="A105" s="36" t="s">
        <v>186</v>
      </c>
      <c r="B105" s="35" t="s">
        <v>187</v>
      </c>
      <c r="C105" s="60"/>
      <c r="D105" s="76"/>
      <c r="E105" s="76"/>
      <c r="G105" s="6">
        <v>1288</v>
      </c>
    </row>
    <row r="106" spans="1:7" ht="12.75">
      <c r="A106" s="36" t="s">
        <v>186</v>
      </c>
      <c r="B106" s="35" t="s">
        <v>185</v>
      </c>
      <c r="C106" s="60"/>
      <c r="D106" s="76"/>
      <c r="E106" s="76"/>
      <c r="G106" s="6">
        <v>1540</v>
      </c>
    </row>
    <row r="107" spans="1:7" s="34" customFormat="1" ht="12.75">
      <c r="A107" s="77"/>
      <c r="B107" s="78"/>
      <c r="C107" s="78"/>
      <c r="D107" s="78"/>
      <c r="E107" s="78"/>
      <c r="G107" s="6"/>
    </row>
    <row r="108" spans="1:7" s="33" customFormat="1" ht="15.75">
      <c r="A108" s="64" t="s">
        <v>184</v>
      </c>
      <c r="B108" s="64"/>
      <c r="C108" s="64"/>
      <c r="D108" s="64"/>
      <c r="E108" s="75"/>
      <c r="G108" s="6"/>
    </row>
    <row r="109" spans="1:7" ht="25.5">
      <c r="A109" s="23" t="s">
        <v>142</v>
      </c>
      <c r="B109" s="31" t="s">
        <v>179</v>
      </c>
      <c r="C109" s="31" t="s">
        <v>178</v>
      </c>
      <c r="D109" s="31" t="s">
        <v>177</v>
      </c>
      <c r="E109" s="30" t="s">
        <v>176</v>
      </c>
      <c r="G109" s="6"/>
    </row>
    <row r="110" spans="1:7" ht="12.75">
      <c r="A110" s="27" t="s">
        <v>183</v>
      </c>
      <c r="B110" s="29" t="s">
        <v>171</v>
      </c>
      <c r="C110" s="29" t="s">
        <v>8</v>
      </c>
      <c r="D110" s="29" t="s">
        <v>182</v>
      </c>
      <c r="E110" s="28">
        <v>140</v>
      </c>
      <c r="G110" s="6">
        <f t="shared" si="2"/>
        <v>196</v>
      </c>
    </row>
    <row r="111" spans="1:7" ht="12.75">
      <c r="A111" s="27" t="s">
        <v>181</v>
      </c>
      <c r="B111" s="29" t="s">
        <v>171</v>
      </c>
      <c r="C111" s="29" t="s">
        <v>8</v>
      </c>
      <c r="D111" s="32" t="s">
        <v>180</v>
      </c>
      <c r="E111" s="4">
        <v>260</v>
      </c>
      <c r="G111" s="6">
        <f t="shared" si="2"/>
        <v>364</v>
      </c>
    </row>
    <row r="112" spans="1:7" ht="25.5">
      <c r="A112" s="23" t="s">
        <v>52</v>
      </c>
      <c r="B112" s="31" t="s">
        <v>179</v>
      </c>
      <c r="C112" s="31" t="s">
        <v>178</v>
      </c>
      <c r="D112" s="31" t="s">
        <v>177</v>
      </c>
      <c r="E112" s="30" t="s">
        <v>176</v>
      </c>
      <c r="G112" s="6"/>
    </row>
    <row r="113" spans="1:7" ht="12.75">
      <c r="A113" s="27" t="s">
        <v>153</v>
      </c>
      <c r="B113" s="29" t="s">
        <v>171</v>
      </c>
      <c r="C113" s="29" t="s">
        <v>8</v>
      </c>
      <c r="D113" s="29" t="s">
        <v>175</v>
      </c>
      <c r="E113" s="28">
        <v>398</v>
      </c>
      <c r="G113" s="6">
        <f t="shared" si="2"/>
        <v>557.1999999999999</v>
      </c>
    </row>
    <row r="114" spans="1:7" ht="12.75">
      <c r="A114" s="27" t="s">
        <v>151</v>
      </c>
      <c r="B114" s="29" t="s">
        <v>171</v>
      </c>
      <c r="C114" s="29" t="s">
        <v>8</v>
      </c>
      <c r="D114" s="29" t="s">
        <v>174</v>
      </c>
      <c r="E114" s="28">
        <v>398</v>
      </c>
      <c r="G114" s="6">
        <f t="shared" si="2"/>
        <v>557.1999999999999</v>
      </c>
    </row>
    <row r="115" spans="1:7" ht="12.75">
      <c r="A115" s="27" t="s">
        <v>149</v>
      </c>
      <c r="B115" s="29" t="s">
        <v>171</v>
      </c>
      <c r="C115" s="29" t="s">
        <v>8</v>
      </c>
      <c r="D115" s="29" t="s">
        <v>173</v>
      </c>
      <c r="E115" s="28">
        <v>398</v>
      </c>
      <c r="G115" s="6">
        <f t="shared" si="2"/>
        <v>557.1999999999999</v>
      </c>
    </row>
    <row r="116" spans="1:7" ht="12.75">
      <c r="A116" s="27" t="s">
        <v>172</v>
      </c>
      <c r="B116" s="29" t="s">
        <v>171</v>
      </c>
      <c r="C116" s="29" t="s">
        <v>8</v>
      </c>
      <c r="D116" s="29" t="s">
        <v>170</v>
      </c>
      <c r="E116" s="28">
        <v>483</v>
      </c>
      <c r="G116" s="6">
        <f t="shared" si="2"/>
        <v>676.1999999999999</v>
      </c>
    </row>
    <row r="117" ht="12.75">
      <c r="G117" s="6"/>
    </row>
    <row r="118" spans="1:7" ht="12.75">
      <c r="A118" s="27" t="s">
        <v>153</v>
      </c>
      <c r="B118" s="29" t="s">
        <v>166</v>
      </c>
      <c r="C118" s="29" t="s">
        <v>14</v>
      </c>
      <c r="D118" s="29" t="s">
        <v>169</v>
      </c>
      <c r="E118" s="28">
        <v>415</v>
      </c>
      <c r="G118" s="6">
        <f t="shared" si="2"/>
        <v>581</v>
      </c>
    </row>
    <row r="119" spans="1:7" ht="12.75">
      <c r="A119" s="27" t="s">
        <v>151</v>
      </c>
      <c r="B119" s="29" t="s">
        <v>166</v>
      </c>
      <c r="C119" s="29" t="s">
        <v>14</v>
      </c>
      <c r="D119" s="29" t="s">
        <v>168</v>
      </c>
      <c r="E119" s="28">
        <v>415</v>
      </c>
      <c r="G119" s="6">
        <f t="shared" si="2"/>
        <v>581</v>
      </c>
    </row>
    <row r="120" spans="1:7" ht="12.75">
      <c r="A120" s="27" t="s">
        <v>149</v>
      </c>
      <c r="B120" s="29" t="s">
        <v>166</v>
      </c>
      <c r="C120" s="29" t="s">
        <v>14</v>
      </c>
      <c r="D120" s="29" t="s">
        <v>167</v>
      </c>
      <c r="E120" s="28">
        <v>415</v>
      </c>
      <c r="G120" s="6">
        <f t="shared" si="2"/>
        <v>581</v>
      </c>
    </row>
    <row r="121" spans="1:7" ht="12.75">
      <c r="A121" s="27" t="s">
        <v>147</v>
      </c>
      <c r="B121" s="29" t="s">
        <v>166</v>
      </c>
      <c r="C121" s="29" t="s">
        <v>14</v>
      </c>
      <c r="D121" s="29" t="s">
        <v>165</v>
      </c>
      <c r="E121" s="28">
        <v>498</v>
      </c>
      <c r="G121" s="6">
        <f t="shared" si="2"/>
        <v>697.1999999999999</v>
      </c>
    </row>
    <row r="122" spans="1:7" ht="12.75">
      <c r="A122" s="27"/>
      <c r="B122" s="29"/>
      <c r="C122" s="29"/>
      <c r="D122" s="29"/>
      <c r="E122" s="28"/>
      <c r="G122" s="6"/>
    </row>
    <row r="123" spans="1:7" ht="12.75">
      <c r="A123" s="27" t="s">
        <v>153</v>
      </c>
      <c r="B123" s="29" t="s">
        <v>161</v>
      </c>
      <c r="C123" s="29" t="s">
        <v>160</v>
      </c>
      <c r="D123" s="29" t="s">
        <v>164</v>
      </c>
      <c r="E123" s="28">
        <v>472</v>
      </c>
      <c r="G123" s="6">
        <f t="shared" si="2"/>
        <v>660.8</v>
      </c>
    </row>
    <row r="124" spans="1:7" ht="12.75">
      <c r="A124" s="27" t="s">
        <v>151</v>
      </c>
      <c r="B124" s="29" t="s">
        <v>161</v>
      </c>
      <c r="C124" s="29" t="s">
        <v>160</v>
      </c>
      <c r="D124" s="29" t="s">
        <v>163</v>
      </c>
      <c r="E124" s="28">
        <v>472</v>
      </c>
      <c r="G124" s="6">
        <f t="shared" si="2"/>
        <v>660.8</v>
      </c>
    </row>
    <row r="125" spans="1:7" ht="12.75">
      <c r="A125" s="27" t="s">
        <v>149</v>
      </c>
      <c r="B125" s="29" t="s">
        <v>161</v>
      </c>
      <c r="C125" s="29" t="s">
        <v>160</v>
      </c>
      <c r="D125" s="29" t="s">
        <v>162</v>
      </c>
      <c r="E125" s="28">
        <v>472</v>
      </c>
      <c r="G125" s="6">
        <f t="shared" si="2"/>
        <v>660.8</v>
      </c>
    </row>
    <row r="126" spans="1:7" ht="12.75">
      <c r="A126" s="27" t="s">
        <v>147</v>
      </c>
      <c r="B126" s="29" t="s">
        <v>161</v>
      </c>
      <c r="C126" s="29" t="s">
        <v>160</v>
      </c>
      <c r="D126" s="29" t="s">
        <v>159</v>
      </c>
      <c r="E126" s="28">
        <v>541</v>
      </c>
      <c r="G126" s="6">
        <f t="shared" si="2"/>
        <v>757.4</v>
      </c>
    </row>
    <row r="127" spans="1:7" ht="12.75">
      <c r="A127" s="27"/>
      <c r="B127" s="29"/>
      <c r="C127" s="29"/>
      <c r="D127" s="29"/>
      <c r="E127" s="28"/>
      <c r="G127" s="6"/>
    </row>
    <row r="128" spans="1:7" ht="12.75">
      <c r="A128" s="27" t="s">
        <v>153</v>
      </c>
      <c r="B128" s="4" t="s">
        <v>155</v>
      </c>
      <c r="C128" s="4" t="s">
        <v>18</v>
      </c>
      <c r="D128" s="4" t="s">
        <v>158</v>
      </c>
      <c r="E128" s="4">
        <v>486</v>
      </c>
      <c r="G128" s="6">
        <f t="shared" si="2"/>
        <v>680.4</v>
      </c>
    </row>
    <row r="129" spans="1:7" ht="12.75">
      <c r="A129" s="27" t="s">
        <v>151</v>
      </c>
      <c r="B129" s="4" t="s">
        <v>155</v>
      </c>
      <c r="C129" s="4" t="s">
        <v>18</v>
      </c>
      <c r="D129" s="4" t="s">
        <v>157</v>
      </c>
      <c r="E129" s="4">
        <v>486</v>
      </c>
      <c r="G129" s="6">
        <f t="shared" si="2"/>
        <v>680.4</v>
      </c>
    </row>
    <row r="130" spans="1:7" ht="12.75">
      <c r="A130" s="27" t="s">
        <v>149</v>
      </c>
      <c r="B130" s="4" t="s">
        <v>155</v>
      </c>
      <c r="C130" s="4" t="s">
        <v>18</v>
      </c>
      <c r="D130" s="4" t="s">
        <v>156</v>
      </c>
      <c r="E130" s="4">
        <v>486</v>
      </c>
      <c r="G130" s="6">
        <f t="shared" si="2"/>
        <v>680.4</v>
      </c>
    </row>
    <row r="131" spans="1:7" ht="15" customHeight="1">
      <c r="A131" s="27" t="s">
        <v>147</v>
      </c>
      <c r="B131" s="4" t="s">
        <v>155</v>
      </c>
      <c r="C131" s="4" t="s">
        <v>18</v>
      </c>
      <c r="D131" s="4" t="s">
        <v>154</v>
      </c>
      <c r="E131" s="4">
        <v>564</v>
      </c>
      <c r="G131" s="6">
        <f t="shared" si="2"/>
        <v>789.5999999999999</v>
      </c>
    </row>
    <row r="132" spans="1:7" ht="12.75">
      <c r="A132" s="27"/>
      <c r="B132" s="4"/>
      <c r="C132" s="4"/>
      <c r="D132" s="4"/>
      <c r="E132" s="4"/>
      <c r="G132" s="6"/>
    </row>
    <row r="133" spans="1:7" ht="12.75">
      <c r="A133" s="27" t="s">
        <v>153</v>
      </c>
      <c r="B133" s="4" t="s">
        <v>146</v>
      </c>
      <c r="C133" s="4" t="s">
        <v>145</v>
      </c>
      <c r="D133" s="4" t="s">
        <v>152</v>
      </c>
      <c r="E133" s="4">
        <v>541</v>
      </c>
      <c r="F133" s="10"/>
      <c r="G133" s="6">
        <f t="shared" si="2"/>
        <v>757.4</v>
      </c>
    </row>
    <row r="134" spans="1:7" ht="12.75">
      <c r="A134" s="27" t="s">
        <v>151</v>
      </c>
      <c r="B134" s="4" t="s">
        <v>146</v>
      </c>
      <c r="C134" s="4" t="s">
        <v>145</v>
      </c>
      <c r="D134" s="4" t="s">
        <v>150</v>
      </c>
      <c r="E134" s="4">
        <v>541</v>
      </c>
      <c r="F134" s="10"/>
      <c r="G134" s="6">
        <f t="shared" si="2"/>
        <v>757.4</v>
      </c>
    </row>
    <row r="135" spans="1:7" ht="12.75">
      <c r="A135" s="27" t="s">
        <v>149</v>
      </c>
      <c r="B135" s="4" t="s">
        <v>146</v>
      </c>
      <c r="C135" s="4" t="s">
        <v>145</v>
      </c>
      <c r="D135" s="4" t="s">
        <v>148</v>
      </c>
      <c r="E135" s="4">
        <v>541</v>
      </c>
      <c r="F135" s="10"/>
      <c r="G135" s="6">
        <f t="shared" si="2"/>
        <v>757.4</v>
      </c>
    </row>
    <row r="136" spans="1:7" ht="12.75">
      <c r="A136" s="27" t="s">
        <v>147</v>
      </c>
      <c r="B136" s="4" t="s">
        <v>146</v>
      </c>
      <c r="C136" s="4" t="s">
        <v>145</v>
      </c>
      <c r="D136" s="4" t="s">
        <v>144</v>
      </c>
      <c r="E136" s="4">
        <v>620</v>
      </c>
      <c r="F136" s="10"/>
      <c r="G136" s="6">
        <f aca="true" t="shared" si="3" ref="G136:G199">E136*140%</f>
        <v>868</v>
      </c>
    </row>
    <row r="137" spans="1:7" ht="12.75">
      <c r="A137" s="26"/>
      <c r="B137" s="26"/>
      <c r="C137" s="25"/>
      <c r="D137" s="24"/>
      <c r="E137" s="24"/>
      <c r="F137" s="10"/>
      <c r="G137" s="6"/>
    </row>
    <row r="138" spans="1:7" ht="15.75">
      <c r="A138" s="64" t="s">
        <v>143</v>
      </c>
      <c r="B138" s="64"/>
      <c r="C138" s="64"/>
      <c r="D138" s="64"/>
      <c r="E138" s="75"/>
      <c r="F138" s="10"/>
      <c r="G138" s="6"/>
    </row>
    <row r="139" spans="1:7" ht="12.75">
      <c r="A139" s="23" t="s">
        <v>142</v>
      </c>
      <c r="B139" s="6"/>
      <c r="C139" s="23" t="s">
        <v>51</v>
      </c>
      <c r="D139" s="12" t="s">
        <v>50</v>
      </c>
      <c r="E139" s="22" t="s">
        <v>4</v>
      </c>
      <c r="F139" s="10"/>
      <c r="G139" s="6"/>
    </row>
    <row r="140" spans="1:7" ht="12.75">
      <c r="A140" s="21" t="s">
        <v>141</v>
      </c>
      <c r="B140" s="18"/>
      <c r="C140" s="20" t="s">
        <v>118</v>
      </c>
      <c r="D140" s="16" t="s">
        <v>140</v>
      </c>
      <c r="E140" s="8">
        <v>18080</v>
      </c>
      <c r="F140" s="10"/>
      <c r="G140" s="6">
        <f t="shared" si="3"/>
        <v>25312</v>
      </c>
    </row>
    <row r="141" spans="1:7" ht="12.75">
      <c r="A141" s="19" t="s">
        <v>139</v>
      </c>
      <c r="B141" s="18"/>
      <c r="C141" s="20" t="s">
        <v>118</v>
      </c>
      <c r="D141" s="16" t="s">
        <v>138</v>
      </c>
      <c r="E141" s="8">
        <v>21230</v>
      </c>
      <c r="F141" s="10"/>
      <c r="G141" s="6">
        <f t="shared" si="3"/>
        <v>29721.999999999996</v>
      </c>
    </row>
    <row r="142" spans="1:7" ht="12.75">
      <c r="A142" s="19" t="s">
        <v>137</v>
      </c>
      <c r="B142" s="18"/>
      <c r="C142" s="20" t="s">
        <v>128</v>
      </c>
      <c r="D142" s="16" t="s">
        <v>136</v>
      </c>
      <c r="E142" s="8">
        <v>12750</v>
      </c>
      <c r="F142" s="10"/>
      <c r="G142" s="6">
        <f t="shared" si="3"/>
        <v>17850</v>
      </c>
    </row>
    <row r="143" spans="1:7" ht="12.75">
      <c r="A143" s="19" t="s">
        <v>135</v>
      </c>
      <c r="B143" s="18"/>
      <c r="C143" s="20" t="s">
        <v>128</v>
      </c>
      <c r="D143" s="16" t="s">
        <v>134</v>
      </c>
      <c r="E143" s="8">
        <v>14970</v>
      </c>
      <c r="F143" s="10"/>
      <c r="G143" s="6">
        <f t="shared" si="3"/>
        <v>20958</v>
      </c>
    </row>
    <row r="144" spans="1:7" ht="12.75">
      <c r="A144" s="19" t="s">
        <v>133</v>
      </c>
      <c r="B144" s="18"/>
      <c r="C144" s="20" t="s">
        <v>128</v>
      </c>
      <c r="D144" s="16" t="s">
        <v>132</v>
      </c>
      <c r="E144" s="8">
        <v>14970</v>
      </c>
      <c r="F144" s="10"/>
      <c r="G144" s="6">
        <f t="shared" si="3"/>
        <v>20958</v>
      </c>
    </row>
    <row r="145" spans="1:7" ht="12.75">
      <c r="A145" s="19" t="s">
        <v>131</v>
      </c>
      <c r="B145" s="18"/>
      <c r="C145" s="20" t="s">
        <v>128</v>
      </c>
      <c r="D145" s="16" t="s">
        <v>130</v>
      </c>
      <c r="E145" s="8">
        <v>17150</v>
      </c>
      <c r="F145" s="10"/>
      <c r="G145" s="6">
        <f t="shared" si="3"/>
        <v>24010</v>
      </c>
    </row>
    <row r="146" spans="1:7" ht="12.75">
      <c r="A146" s="19" t="s">
        <v>129</v>
      </c>
      <c r="B146" s="18"/>
      <c r="C146" s="20" t="s">
        <v>128</v>
      </c>
      <c r="D146" s="16">
        <v>14013001</v>
      </c>
      <c r="E146" s="8">
        <v>17857</v>
      </c>
      <c r="F146" s="10"/>
      <c r="G146" s="6">
        <f t="shared" si="3"/>
        <v>24999.8</v>
      </c>
    </row>
    <row r="147" spans="1:7" ht="12.75">
      <c r="A147" s="19" t="s">
        <v>127</v>
      </c>
      <c r="B147" s="18"/>
      <c r="C147" s="20" t="s">
        <v>118</v>
      </c>
      <c r="D147" s="16" t="s">
        <v>126</v>
      </c>
      <c r="E147" s="8">
        <v>13040</v>
      </c>
      <c r="F147" s="10"/>
      <c r="G147" s="6">
        <f t="shared" si="3"/>
        <v>18256</v>
      </c>
    </row>
    <row r="148" spans="1:7" ht="12.75">
      <c r="A148" s="19" t="s">
        <v>125</v>
      </c>
      <c r="B148" s="18"/>
      <c r="C148" s="20" t="s">
        <v>118</v>
      </c>
      <c r="D148" s="16" t="s">
        <v>124</v>
      </c>
      <c r="E148" s="8">
        <v>15240</v>
      </c>
      <c r="F148" s="10"/>
      <c r="G148" s="6">
        <f t="shared" si="3"/>
        <v>21336</v>
      </c>
    </row>
    <row r="149" spans="1:7" ht="12.75">
      <c r="A149" s="19" t="s">
        <v>123</v>
      </c>
      <c r="B149" s="18"/>
      <c r="C149" s="20" t="s">
        <v>118</v>
      </c>
      <c r="D149" s="16" t="s">
        <v>122</v>
      </c>
      <c r="E149" s="8">
        <v>16830</v>
      </c>
      <c r="F149" s="10"/>
      <c r="G149" s="6">
        <f t="shared" si="3"/>
        <v>23562</v>
      </c>
    </row>
    <row r="150" spans="1:7" ht="12.75">
      <c r="A150" s="19" t="s">
        <v>121</v>
      </c>
      <c r="B150" s="18"/>
      <c r="C150" s="20" t="s">
        <v>118</v>
      </c>
      <c r="D150" s="16" t="s">
        <v>120</v>
      </c>
      <c r="E150" s="8">
        <v>17010</v>
      </c>
      <c r="F150" s="10"/>
      <c r="G150" s="6">
        <f t="shared" si="3"/>
        <v>23814</v>
      </c>
    </row>
    <row r="151" spans="1:7" ht="12.75">
      <c r="A151" s="19" t="s">
        <v>119</v>
      </c>
      <c r="B151" s="18"/>
      <c r="C151" s="20" t="s">
        <v>118</v>
      </c>
      <c r="D151" s="16">
        <v>91031010</v>
      </c>
      <c r="E151" s="8">
        <v>17780</v>
      </c>
      <c r="F151" s="10"/>
      <c r="G151" s="6">
        <f t="shared" si="3"/>
        <v>24892</v>
      </c>
    </row>
    <row r="152" spans="1:7" ht="12.75">
      <c r="A152" s="19" t="s">
        <v>117</v>
      </c>
      <c r="B152" s="18"/>
      <c r="C152" s="20" t="s">
        <v>108</v>
      </c>
      <c r="D152" s="16" t="s">
        <v>116</v>
      </c>
      <c r="E152" s="8">
        <v>16650</v>
      </c>
      <c r="F152" s="10"/>
      <c r="G152" s="6">
        <f t="shared" si="3"/>
        <v>23310</v>
      </c>
    </row>
    <row r="153" spans="1:7" ht="12.75">
      <c r="A153" s="19" t="s">
        <v>115</v>
      </c>
      <c r="B153" s="18"/>
      <c r="C153" s="20" t="s">
        <v>108</v>
      </c>
      <c r="D153" s="16" t="s">
        <v>114</v>
      </c>
      <c r="E153" s="8">
        <v>16650</v>
      </c>
      <c r="F153" s="10"/>
      <c r="G153" s="6">
        <f t="shared" si="3"/>
        <v>23310</v>
      </c>
    </row>
    <row r="154" spans="1:7" ht="12.75">
      <c r="A154" s="19" t="s">
        <v>113</v>
      </c>
      <c r="B154" s="18"/>
      <c r="C154" s="20" t="s">
        <v>108</v>
      </c>
      <c r="D154" s="16" t="s">
        <v>112</v>
      </c>
      <c r="E154" s="8">
        <v>21615</v>
      </c>
      <c r="F154" s="10"/>
      <c r="G154" s="6">
        <f t="shared" si="3"/>
        <v>30260.999999999996</v>
      </c>
    </row>
    <row r="155" spans="1:7" ht="12.75">
      <c r="A155" s="19" t="s">
        <v>111</v>
      </c>
      <c r="B155" s="18"/>
      <c r="C155" s="20" t="s">
        <v>108</v>
      </c>
      <c r="D155" s="16" t="s">
        <v>110</v>
      </c>
      <c r="E155" s="8">
        <v>19780</v>
      </c>
      <c r="F155" s="10"/>
      <c r="G155" s="6">
        <f t="shared" si="3"/>
        <v>27692</v>
      </c>
    </row>
    <row r="156" spans="1:7" ht="12.75">
      <c r="A156" s="19" t="s">
        <v>109</v>
      </c>
      <c r="B156" s="18"/>
      <c r="C156" s="20" t="s">
        <v>108</v>
      </c>
      <c r="D156" s="16">
        <v>14013003</v>
      </c>
      <c r="E156" s="8">
        <v>22680</v>
      </c>
      <c r="F156" s="10"/>
      <c r="G156" s="6">
        <f t="shared" si="3"/>
        <v>31751.999999999996</v>
      </c>
    </row>
    <row r="157" spans="1:7" ht="12.75">
      <c r="A157" s="19" t="s">
        <v>107</v>
      </c>
      <c r="B157" s="18"/>
      <c r="C157" s="20" t="s">
        <v>98</v>
      </c>
      <c r="D157" s="16" t="s">
        <v>106</v>
      </c>
      <c r="E157" s="8">
        <v>17465</v>
      </c>
      <c r="F157" s="10"/>
      <c r="G157" s="6">
        <f t="shared" si="3"/>
        <v>24451</v>
      </c>
    </row>
    <row r="158" spans="1:7" ht="12.75">
      <c r="A158" s="19" t="s">
        <v>105</v>
      </c>
      <c r="B158" s="18"/>
      <c r="C158" s="20" t="s">
        <v>98</v>
      </c>
      <c r="D158" s="16" t="s">
        <v>104</v>
      </c>
      <c r="E158" s="8">
        <v>19660</v>
      </c>
      <c r="F158" s="10"/>
      <c r="G158" s="6">
        <f t="shared" si="3"/>
        <v>27524</v>
      </c>
    </row>
    <row r="159" spans="1:7" ht="12.75">
      <c r="A159" s="19" t="s">
        <v>103</v>
      </c>
      <c r="B159" s="18"/>
      <c r="C159" s="20" t="s">
        <v>98</v>
      </c>
      <c r="D159" s="16" t="s">
        <v>102</v>
      </c>
      <c r="E159" s="8">
        <v>22045</v>
      </c>
      <c r="F159" s="10"/>
      <c r="G159" s="6">
        <f t="shared" si="3"/>
        <v>30862.999999999996</v>
      </c>
    </row>
    <row r="160" spans="1:7" ht="12.75">
      <c r="A160" s="19" t="s">
        <v>101</v>
      </c>
      <c r="B160" s="18"/>
      <c r="C160" s="20" t="s">
        <v>98</v>
      </c>
      <c r="D160" s="16" t="s">
        <v>100</v>
      </c>
      <c r="E160" s="8">
        <v>19870</v>
      </c>
      <c r="F160" s="10"/>
      <c r="G160" s="6">
        <f t="shared" si="3"/>
        <v>27818</v>
      </c>
    </row>
    <row r="161" spans="1:7" ht="12.75">
      <c r="A161" s="19" t="s">
        <v>99</v>
      </c>
      <c r="B161" s="18"/>
      <c r="C161" s="20" t="s">
        <v>98</v>
      </c>
      <c r="D161" s="16">
        <v>14013003</v>
      </c>
      <c r="E161" s="8">
        <v>22750</v>
      </c>
      <c r="F161" s="10"/>
      <c r="G161" s="6">
        <f t="shared" si="3"/>
        <v>31849.999999999996</v>
      </c>
    </row>
    <row r="162" spans="1:7" ht="12.75">
      <c r="A162" s="19" t="s">
        <v>97</v>
      </c>
      <c r="B162" s="18"/>
      <c r="C162" s="20" t="s">
        <v>96</v>
      </c>
      <c r="D162" s="16" t="s">
        <v>95</v>
      </c>
      <c r="E162" s="8">
        <v>22750</v>
      </c>
      <c r="F162" s="10"/>
      <c r="G162" s="6">
        <f t="shared" si="3"/>
        <v>31849.999999999996</v>
      </c>
    </row>
    <row r="163" spans="1:7" ht="12.75">
      <c r="A163" s="19" t="s">
        <v>94</v>
      </c>
      <c r="B163" s="18"/>
      <c r="C163" s="20" t="s">
        <v>93</v>
      </c>
      <c r="D163" s="16" t="s">
        <v>92</v>
      </c>
      <c r="E163" s="8">
        <v>22750</v>
      </c>
      <c r="F163" s="10"/>
      <c r="G163" s="6">
        <f t="shared" si="3"/>
        <v>31849.999999999996</v>
      </c>
    </row>
    <row r="164" spans="1:7" ht="12.75">
      <c r="A164" s="19" t="s">
        <v>91</v>
      </c>
      <c r="B164" s="18"/>
      <c r="C164" s="20" t="s">
        <v>90</v>
      </c>
      <c r="D164" s="16">
        <v>91032035</v>
      </c>
      <c r="E164" s="8">
        <v>32525</v>
      </c>
      <c r="F164" s="10"/>
      <c r="G164" s="6">
        <f t="shared" si="3"/>
        <v>45535</v>
      </c>
    </row>
    <row r="165" spans="1:7" ht="12.75">
      <c r="A165" s="19" t="s">
        <v>89</v>
      </c>
      <c r="B165" s="18"/>
      <c r="C165" s="20" t="s">
        <v>87</v>
      </c>
      <c r="D165" s="16">
        <v>91032045</v>
      </c>
      <c r="E165" s="8">
        <v>19100</v>
      </c>
      <c r="F165" s="10"/>
      <c r="G165" s="6">
        <f t="shared" si="3"/>
        <v>26740</v>
      </c>
    </row>
    <row r="166" spans="1:7" ht="12.75">
      <c r="A166" s="19" t="s">
        <v>88</v>
      </c>
      <c r="B166" s="18"/>
      <c r="C166" s="20" t="s">
        <v>87</v>
      </c>
      <c r="D166" s="16" t="s">
        <v>86</v>
      </c>
      <c r="E166" s="8">
        <v>19100</v>
      </c>
      <c r="F166" s="10"/>
      <c r="G166" s="6">
        <f t="shared" si="3"/>
        <v>26740</v>
      </c>
    </row>
    <row r="167" spans="1:7" ht="12.75">
      <c r="A167" s="19" t="s">
        <v>85</v>
      </c>
      <c r="B167" s="18"/>
      <c r="C167" s="17" t="s">
        <v>71</v>
      </c>
      <c r="D167" s="16">
        <v>91031500</v>
      </c>
      <c r="E167" s="15">
        <v>9020</v>
      </c>
      <c r="F167" s="10"/>
      <c r="G167" s="6">
        <f t="shared" si="3"/>
        <v>12628</v>
      </c>
    </row>
    <row r="168" spans="1:7" ht="12.75">
      <c r="A168" s="19" t="s">
        <v>84</v>
      </c>
      <c r="B168" s="18"/>
      <c r="C168" s="17" t="s">
        <v>71</v>
      </c>
      <c r="D168" s="16">
        <v>91031505</v>
      </c>
      <c r="E168" s="15">
        <v>9020</v>
      </c>
      <c r="F168" s="10"/>
      <c r="G168" s="6">
        <f t="shared" si="3"/>
        <v>12628</v>
      </c>
    </row>
    <row r="169" spans="1:7" ht="12.75">
      <c r="A169" s="19" t="s">
        <v>83</v>
      </c>
      <c r="B169" s="18"/>
      <c r="C169" s="17" t="s">
        <v>68</v>
      </c>
      <c r="D169" s="16">
        <v>91031510</v>
      </c>
      <c r="E169" s="15">
        <v>9150</v>
      </c>
      <c r="F169" s="10"/>
      <c r="G169" s="6">
        <f t="shared" si="3"/>
        <v>12810</v>
      </c>
    </row>
    <row r="170" spans="1:7" ht="12.75">
      <c r="A170" s="19" t="s">
        <v>82</v>
      </c>
      <c r="B170" s="18"/>
      <c r="C170" s="17" t="s">
        <v>68</v>
      </c>
      <c r="D170" s="16">
        <v>91031515</v>
      </c>
      <c r="E170" s="15">
        <v>9150</v>
      </c>
      <c r="F170" s="10"/>
      <c r="G170" s="6">
        <f t="shared" si="3"/>
        <v>12810</v>
      </c>
    </row>
    <row r="171" spans="1:7" ht="12.75">
      <c r="A171" s="19" t="s">
        <v>81</v>
      </c>
      <c r="B171" s="18"/>
      <c r="C171" s="17" t="s">
        <v>65</v>
      </c>
      <c r="D171" s="16">
        <v>91031520</v>
      </c>
      <c r="E171" s="15">
        <v>9150</v>
      </c>
      <c r="F171" s="10"/>
      <c r="G171" s="6">
        <f t="shared" si="3"/>
        <v>12810</v>
      </c>
    </row>
    <row r="172" spans="1:7" ht="12.75">
      <c r="A172" s="19" t="s">
        <v>80</v>
      </c>
      <c r="B172" s="18"/>
      <c r="C172" s="17" t="s">
        <v>65</v>
      </c>
      <c r="D172" s="16">
        <v>91031525</v>
      </c>
      <c r="E172" s="15">
        <v>9150</v>
      </c>
      <c r="F172" s="10"/>
      <c r="G172" s="6">
        <f t="shared" si="3"/>
        <v>12810</v>
      </c>
    </row>
    <row r="173" spans="1:7" ht="12.75">
      <c r="A173" s="19" t="s">
        <v>79</v>
      </c>
      <c r="B173" s="18"/>
      <c r="C173" s="17" t="s">
        <v>62</v>
      </c>
      <c r="D173" s="16">
        <v>91031530</v>
      </c>
      <c r="E173" s="15">
        <v>9230</v>
      </c>
      <c r="F173" s="10"/>
      <c r="G173" s="6">
        <f t="shared" si="3"/>
        <v>12922</v>
      </c>
    </row>
    <row r="174" spans="1:7" ht="12.75">
      <c r="A174" s="19" t="s">
        <v>78</v>
      </c>
      <c r="B174" s="18"/>
      <c r="C174" s="17" t="s">
        <v>62</v>
      </c>
      <c r="D174" s="16">
        <v>91031535</v>
      </c>
      <c r="E174" s="15">
        <v>9230</v>
      </c>
      <c r="F174" s="10"/>
      <c r="G174" s="6">
        <f t="shared" si="3"/>
        <v>12922</v>
      </c>
    </row>
    <row r="175" spans="1:7" ht="12.75">
      <c r="A175" s="19" t="s">
        <v>77</v>
      </c>
      <c r="B175" s="18"/>
      <c r="C175" s="17" t="s">
        <v>59</v>
      </c>
      <c r="D175" s="16">
        <v>91031540</v>
      </c>
      <c r="E175" s="15">
        <v>9490</v>
      </c>
      <c r="F175" s="10"/>
      <c r="G175" s="6">
        <f t="shared" si="3"/>
        <v>13286</v>
      </c>
    </row>
    <row r="176" spans="1:7" ht="12.75">
      <c r="A176" s="19" t="s">
        <v>76</v>
      </c>
      <c r="B176" s="18"/>
      <c r="C176" s="17" t="s">
        <v>59</v>
      </c>
      <c r="D176" s="16">
        <v>91031545</v>
      </c>
      <c r="E176" s="15">
        <v>9490</v>
      </c>
      <c r="F176" s="10"/>
      <c r="G176" s="6">
        <f t="shared" si="3"/>
        <v>13286</v>
      </c>
    </row>
    <row r="177" spans="1:7" ht="12.75">
      <c r="A177" s="19" t="s">
        <v>75</v>
      </c>
      <c r="B177" s="18"/>
      <c r="C177" s="17" t="s">
        <v>56</v>
      </c>
      <c r="D177" s="16">
        <v>91031550</v>
      </c>
      <c r="E177" s="15">
        <v>10310</v>
      </c>
      <c r="F177" s="10"/>
      <c r="G177" s="6">
        <f t="shared" si="3"/>
        <v>14433.999999999998</v>
      </c>
    </row>
    <row r="178" spans="1:7" ht="12.75">
      <c r="A178" s="19" t="s">
        <v>74</v>
      </c>
      <c r="B178" s="18"/>
      <c r="C178" s="17" t="s">
        <v>56</v>
      </c>
      <c r="D178" s="16">
        <v>91031555</v>
      </c>
      <c r="E178" s="15">
        <v>10310</v>
      </c>
      <c r="F178" s="10"/>
      <c r="G178" s="6">
        <f t="shared" si="3"/>
        <v>14433.999999999998</v>
      </c>
    </row>
    <row r="179" spans="1:7" ht="12.75">
      <c r="A179" s="19" t="s">
        <v>73</v>
      </c>
      <c r="B179" s="18"/>
      <c r="C179" s="17" t="s">
        <v>71</v>
      </c>
      <c r="D179" s="16">
        <v>91031700</v>
      </c>
      <c r="E179" s="15">
        <v>15560</v>
      </c>
      <c r="F179" s="10"/>
      <c r="G179" s="6">
        <f t="shared" si="3"/>
        <v>21784</v>
      </c>
    </row>
    <row r="180" spans="1:7" ht="12.75">
      <c r="A180" s="19" t="s">
        <v>72</v>
      </c>
      <c r="B180" s="18"/>
      <c r="C180" s="17" t="s">
        <v>71</v>
      </c>
      <c r="D180" s="16">
        <v>91031705</v>
      </c>
      <c r="E180" s="15">
        <v>15560</v>
      </c>
      <c r="F180" s="10"/>
      <c r="G180" s="6">
        <f t="shared" si="3"/>
        <v>21784</v>
      </c>
    </row>
    <row r="181" spans="1:7" ht="12.75">
      <c r="A181" s="19" t="s">
        <v>70</v>
      </c>
      <c r="B181" s="18"/>
      <c r="C181" s="17" t="s">
        <v>68</v>
      </c>
      <c r="D181" s="16">
        <v>91031710</v>
      </c>
      <c r="E181" s="15">
        <v>15855</v>
      </c>
      <c r="F181" s="10"/>
      <c r="G181" s="6">
        <f t="shared" si="3"/>
        <v>22197</v>
      </c>
    </row>
    <row r="182" spans="1:7" ht="12.75">
      <c r="A182" s="19" t="s">
        <v>69</v>
      </c>
      <c r="B182" s="18"/>
      <c r="C182" s="17" t="s">
        <v>68</v>
      </c>
      <c r="D182" s="16">
        <v>91031715</v>
      </c>
      <c r="E182" s="15">
        <v>15855</v>
      </c>
      <c r="F182" s="10"/>
      <c r="G182" s="6">
        <f t="shared" si="3"/>
        <v>22197</v>
      </c>
    </row>
    <row r="183" spans="1:7" ht="12.75">
      <c r="A183" s="19" t="s">
        <v>67</v>
      </c>
      <c r="B183" s="18"/>
      <c r="C183" s="17" t="s">
        <v>65</v>
      </c>
      <c r="D183" s="16">
        <v>9103720</v>
      </c>
      <c r="E183" s="15">
        <v>17260</v>
      </c>
      <c r="F183" s="10"/>
      <c r="G183" s="6">
        <f t="shared" si="3"/>
        <v>24164</v>
      </c>
    </row>
    <row r="184" spans="1:7" ht="12.75">
      <c r="A184" s="19" t="s">
        <v>66</v>
      </c>
      <c r="B184" s="18"/>
      <c r="C184" s="17" t="s">
        <v>65</v>
      </c>
      <c r="D184" s="16">
        <v>91031725</v>
      </c>
      <c r="E184" s="15">
        <v>17260</v>
      </c>
      <c r="F184" s="10"/>
      <c r="G184" s="6">
        <f t="shared" si="3"/>
        <v>24164</v>
      </c>
    </row>
    <row r="185" spans="1:7" ht="12.75">
      <c r="A185" s="19" t="s">
        <v>64</v>
      </c>
      <c r="B185" s="18"/>
      <c r="C185" s="17" t="s">
        <v>62</v>
      </c>
      <c r="D185" s="16">
        <v>91031730</v>
      </c>
      <c r="E185" s="15">
        <v>19280</v>
      </c>
      <c r="F185" s="10"/>
      <c r="G185" s="6">
        <f t="shared" si="3"/>
        <v>26992</v>
      </c>
    </row>
    <row r="186" spans="1:7" ht="14.25" customHeight="1">
      <c r="A186" s="19" t="s">
        <v>63</v>
      </c>
      <c r="B186" s="18"/>
      <c r="C186" s="17" t="s">
        <v>62</v>
      </c>
      <c r="D186" s="16">
        <v>91031735</v>
      </c>
      <c r="E186" s="15">
        <v>19280</v>
      </c>
      <c r="G186" s="6">
        <f t="shared" si="3"/>
        <v>26992</v>
      </c>
    </row>
    <row r="187" spans="1:7" ht="12.75">
      <c r="A187" s="19" t="s">
        <v>61</v>
      </c>
      <c r="B187" s="18"/>
      <c r="C187" s="17" t="s">
        <v>59</v>
      </c>
      <c r="D187" s="16">
        <v>9101740</v>
      </c>
      <c r="E187" s="15">
        <v>19550</v>
      </c>
      <c r="F187" s="10"/>
      <c r="G187" s="6">
        <f t="shared" si="3"/>
        <v>27370</v>
      </c>
    </row>
    <row r="188" spans="1:7" ht="12.75">
      <c r="A188" s="19" t="s">
        <v>60</v>
      </c>
      <c r="B188" s="18"/>
      <c r="C188" s="17" t="s">
        <v>59</v>
      </c>
      <c r="D188" s="16">
        <v>91031745</v>
      </c>
      <c r="E188" s="15">
        <v>19550</v>
      </c>
      <c r="F188" s="10"/>
      <c r="G188" s="6">
        <f t="shared" si="3"/>
        <v>27370</v>
      </c>
    </row>
    <row r="189" spans="1:7" ht="12.75">
      <c r="A189" s="19" t="s">
        <v>58</v>
      </c>
      <c r="B189" s="18"/>
      <c r="C189" s="17" t="s">
        <v>56</v>
      </c>
      <c r="D189" s="16">
        <v>91031750</v>
      </c>
      <c r="E189" s="15">
        <v>19960</v>
      </c>
      <c r="F189" s="10"/>
      <c r="G189" s="6">
        <f t="shared" si="3"/>
        <v>27944</v>
      </c>
    </row>
    <row r="190" spans="1:7" ht="12.75">
      <c r="A190" s="19" t="s">
        <v>57</v>
      </c>
      <c r="B190" s="18"/>
      <c r="C190" s="17" t="s">
        <v>56</v>
      </c>
      <c r="D190" s="16">
        <v>91031755</v>
      </c>
      <c r="E190" s="15">
        <v>19960</v>
      </c>
      <c r="F190" s="10"/>
      <c r="G190" s="6">
        <f t="shared" si="3"/>
        <v>27944</v>
      </c>
    </row>
    <row r="191" spans="1:7" ht="12.75">
      <c r="A191" s="19" t="s">
        <v>55</v>
      </c>
      <c r="B191" s="18"/>
      <c r="C191" s="17" t="s">
        <v>53</v>
      </c>
      <c r="D191" s="16">
        <v>91031770</v>
      </c>
      <c r="E191" s="15">
        <v>22680</v>
      </c>
      <c r="F191" s="10"/>
      <c r="G191" s="6">
        <f t="shared" si="3"/>
        <v>31751.999999999996</v>
      </c>
    </row>
    <row r="192" spans="1:7" ht="12.75">
      <c r="A192" s="19" t="s">
        <v>54</v>
      </c>
      <c r="B192" s="18"/>
      <c r="C192" s="17" t="s">
        <v>53</v>
      </c>
      <c r="D192" s="16">
        <v>91031775</v>
      </c>
      <c r="E192" s="15">
        <v>22680</v>
      </c>
      <c r="F192" s="10"/>
      <c r="G192" s="6">
        <f t="shared" si="3"/>
        <v>31751.999999999996</v>
      </c>
    </row>
    <row r="193" spans="1:7" ht="12.75">
      <c r="A193" s="14" t="s">
        <v>52</v>
      </c>
      <c r="B193" s="6"/>
      <c r="C193" s="13" t="s">
        <v>51</v>
      </c>
      <c r="D193" s="12" t="s">
        <v>50</v>
      </c>
      <c r="E193" s="11" t="s">
        <v>4</v>
      </c>
      <c r="F193" s="10"/>
      <c r="G193" s="6"/>
    </row>
    <row r="194" spans="1:7" ht="12.75">
      <c r="A194" s="7" t="s">
        <v>49</v>
      </c>
      <c r="B194" s="6"/>
      <c r="C194" s="5" t="s">
        <v>48</v>
      </c>
      <c r="D194" s="9" t="s">
        <v>47</v>
      </c>
      <c r="E194" s="8">
        <v>33420</v>
      </c>
      <c r="F194" s="10"/>
      <c r="G194" s="6">
        <f t="shared" si="3"/>
        <v>46788</v>
      </c>
    </row>
    <row r="195" spans="1:7" ht="12.75">
      <c r="A195" s="7" t="s">
        <v>46</v>
      </c>
      <c r="B195" s="6"/>
      <c r="C195" s="5" t="s">
        <v>37</v>
      </c>
      <c r="D195" s="9" t="s">
        <v>45</v>
      </c>
      <c r="E195" s="8">
        <v>35770</v>
      </c>
      <c r="F195" s="10"/>
      <c r="G195" s="6">
        <f t="shared" si="3"/>
        <v>50078</v>
      </c>
    </row>
    <row r="196" spans="1:7" ht="12.75">
      <c r="A196" s="7" t="s">
        <v>44</v>
      </c>
      <c r="B196" s="6"/>
      <c r="C196" s="5" t="s">
        <v>43</v>
      </c>
      <c r="D196" s="9">
        <v>90914000</v>
      </c>
      <c r="E196" s="8">
        <v>35770</v>
      </c>
      <c r="F196" s="10"/>
      <c r="G196" s="6">
        <f t="shared" si="3"/>
        <v>50078</v>
      </c>
    </row>
    <row r="197" spans="1:7" ht="12.75">
      <c r="A197" s="7" t="s">
        <v>42</v>
      </c>
      <c r="B197" s="6"/>
      <c r="C197" s="5" t="s">
        <v>41</v>
      </c>
      <c r="D197" s="9">
        <v>14020016</v>
      </c>
      <c r="E197" s="8">
        <v>38850</v>
      </c>
      <c r="F197" s="10"/>
      <c r="G197" s="6">
        <f t="shared" si="3"/>
        <v>54390</v>
      </c>
    </row>
    <row r="198" spans="1:7" ht="12.75">
      <c r="A198" s="7" t="s">
        <v>40</v>
      </c>
      <c r="B198" s="6"/>
      <c r="C198" s="5" t="s">
        <v>37</v>
      </c>
      <c r="D198" s="9">
        <v>90912001</v>
      </c>
      <c r="E198" s="8">
        <v>38930</v>
      </c>
      <c r="F198" s="2"/>
      <c r="G198" s="6">
        <f t="shared" si="3"/>
        <v>54502</v>
      </c>
    </row>
    <row r="199" spans="1:7" ht="12.75">
      <c r="A199" s="7" t="s">
        <v>39</v>
      </c>
      <c r="B199" s="6"/>
      <c r="C199" s="5" t="s">
        <v>37</v>
      </c>
      <c r="D199" s="9">
        <v>90912003</v>
      </c>
      <c r="E199" s="8">
        <v>35770</v>
      </c>
      <c r="G199" s="6">
        <f t="shared" si="3"/>
        <v>50078</v>
      </c>
    </row>
    <row r="200" spans="1:7" ht="12.75">
      <c r="A200" s="7" t="s">
        <v>38</v>
      </c>
      <c r="B200" s="6"/>
      <c r="C200" s="5" t="s">
        <v>37</v>
      </c>
      <c r="D200" s="9">
        <v>90912005</v>
      </c>
      <c r="E200" s="8">
        <v>38930</v>
      </c>
      <c r="G200" s="6">
        <f>E200*140%</f>
        <v>54502</v>
      </c>
    </row>
    <row r="201" spans="1:7" ht="12.75">
      <c r="A201" s="7" t="s">
        <v>36</v>
      </c>
      <c r="B201" s="6"/>
      <c r="C201" s="5" t="s">
        <v>31</v>
      </c>
      <c r="D201" s="9" t="s">
        <v>35</v>
      </c>
      <c r="E201" s="8">
        <v>46120</v>
      </c>
      <c r="G201" s="6">
        <f>E201*140%</f>
        <v>64567.99999999999</v>
      </c>
    </row>
    <row r="202" spans="1:7" ht="12.75">
      <c r="A202" s="7" t="s">
        <v>34</v>
      </c>
      <c r="B202" s="6"/>
      <c r="C202" s="5" t="s">
        <v>31</v>
      </c>
      <c r="D202" s="9">
        <v>90912030</v>
      </c>
      <c r="E202" s="8">
        <v>46120</v>
      </c>
      <c r="G202" s="6">
        <f>E202*140%</f>
        <v>64567.99999999999</v>
      </c>
    </row>
    <row r="203" spans="1:7" ht="12.75">
      <c r="A203" s="7" t="s">
        <v>33</v>
      </c>
      <c r="B203" s="6"/>
      <c r="C203" s="5" t="s">
        <v>31</v>
      </c>
      <c r="D203" s="4">
        <v>90912027</v>
      </c>
      <c r="E203" s="3">
        <v>46120</v>
      </c>
      <c r="G203" s="6">
        <f>E203*140%</f>
        <v>64567.99999999999</v>
      </c>
    </row>
    <row r="204" spans="1:7" ht="12.75">
      <c r="A204" s="7" t="s">
        <v>32</v>
      </c>
      <c r="B204" s="6"/>
      <c r="C204" s="5" t="s">
        <v>31</v>
      </c>
      <c r="D204" s="4">
        <v>90912027</v>
      </c>
      <c r="E204" s="3">
        <v>46120</v>
      </c>
      <c r="G204" s="6">
        <f>E204*140%</f>
        <v>64567.99999999999</v>
      </c>
    </row>
    <row r="205" ht="12.75">
      <c r="E205" s="2"/>
    </row>
  </sheetData>
  <sheetProtection/>
  <mergeCells count="48">
    <mergeCell ref="A30:E30"/>
    <mergeCell ref="A50:A51"/>
    <mergeCell ref="A82:E82"/>
    <mergeCell ref="A46:E46"/>
    <mergeCell ref="A61:E61"/>
    <mergeCell ref="B100:E100"/>
    <mergeCell ref="B99:D99"/>
    <mergeCell ref="C97:E97"/>
    <mergeCell ref="A1:G1"/>
    <mergeCell ref="C103:E103"/>
    <mergeCell ref="A21:E21"/>
    <mergeCell ref="A49:E49"/>
    <mergeCell ref="A27:A28"/>
    <mergeCell ref="A32:A38"/>
    <mergeCell ref="A24:E24"/>
    <mergeCell ref="A25:A26"/>
    <mergeCell ref="C102:E102"/>
    <mergeCell ref="C94:E94"/>
    <mergeCell ref="C95:E95"/>
    <mergeCell ref="C96:E96"/>
    <mergeCell ref="A52:A53"/>
    <mergeCell ref="B83:D83"/>
    <mergeCell ref="A39:A45"/>
    <mergeCell ref="B91:D91"/>
    <mergeCell ref="A138:E138"/>
    <mergeCell ref="C104:E104"/>
    <mergeCell ref="C106:E106"/>
    <mergeCell ref="A107:E107"/>
    <mergeCell ref="C105:E105"/>
    <mergeCell ref="C101:E101"/>
    <mergeCell ref="A54:E54"/>
    <mergeCell ref="A88:E88"/>
    <mergeCell ref="A5:E5"/>
    <mergeCell ref="A7:A13"/>
    <mergeCell ref="A14:A20"/>
    <mergeCell ref="A108:E108"/>
    <mergeCell ref="C98:E98"/>
    <mergeCell ref="A92:E92"/>
    <mergeCell ref="B89:D89"/>
    <mergeCell ref="B90:D90"/>
    <mergeCell ref="A68:E68"/>
    <mergeCell ref="A2:G2"/>
    <mergeCell ref="A4:G4"/>
    <mergeCell ref="A3:G3"/>
    <mergeCell ref="B86:D86"/>
    <mergeCell ref="B87:D87"/>
    <mergeCell ref="B84:D84"/>
    <mergeCell ref="B85:D85"/>
  </mergeCells>
  <printOptions horizontalCentered="1"/>
  <pageMargins left="0.3937007874015748" right="0.1968503937007874" top="0" bottom="0" header="0" footer="0"/>
  <pageSetup horizontalDpi="300" verticalDpi="300" orientation="portrait" paperSize="9" scale="98" r:id="rId2"/>
  <rowBreaks count="2" manualBreakCount="2">
    <brk id="51" max="11" man="1"/>
    <brk id="10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Артур</dc:creator>
  <cp:keywords/>
  <dc:description/>
  <cp:lastModifiedBy>1</cp:lastModifiedBy>
  <dcterms:created xsi:type="dcterms:W3CDTF">2012-12-21T09:24:54Z</dcterms:created>
  <dcterms:modified xsi:type="dcterms:W3CDTF">2013-07-16T10:13:04Z</dcterms:modified>
  <cp:category/>
  <cp:version/>
  <cp:contentType/>
  <cp:contentStatus/>
</cp:coreProperties>
</file>